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ados Departamentais - Anexo 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<sst xmlns="http://schemas.openxmlformats.org/spreadsheetml/2006/main" count="227" uniqueCount="56">
  <si>
    <t>ANEXO I</t>
  </si>
  <si>
    <t>SIADAPRA 2</t>
  </si>
  <si>
    <t>Cargos</t>
  </si>
  <si>
    <t>Excelente</t>
  </si>
  <si>
    <t>%</t>
  </si>
  <si>
    <t>Adequado</t>
  </si>
  <si>
    <t>Inadequado</t>
  </si>
  <si>
    <t>Total dirigentes</t>
  </si>
  <si>
    <t>Total</t>
  </si>
  <si>
    <t>SIADAPRA 3</t>
  </si>
  <si>
    <t>Total trabalhadores</t>
  </si>
  <si>
    <t>Relevante</t>
  </si>
  <si>
    <t>Não avaliados</t>
  </si>
  <si>
    <t>Técnico Superior</t>
  </si>
  <si>
    <t>Assistente Técnico</t>
  </si>
  <si>
    <t>Assistente Operacional</t>
  </si>
  <si>
    <t>Outra (c)</t>
  </si>
  <si>
    <t>A</t>
  </si>
  <si>
    <t>P</t>
  </si>
  <si>
    <t>Total Avaliados</t>
  </si>
  <si>
    <t>DEPARTAMENTO DO GOVERNO:</t>
  </si>
  <si>
    <t>QUADRO Nº 6</t>
  </si>
  <si>
    <t>Total dirigentes e trabalhadores</t>
  </si>
  <si>
    <t>QUADRO Nº 7</t>
  </si>
  <si>
    <t>SIADAPRA 2 (Dirigentes Intermédios)</t>
  </si>
  <si>
    <t>PERÍODO DE AVALIAÇÃO:</t>
  </si>
  <si>
    <t>Pessoal de Informática</t>
  </si>
  <si>
    <t>Observações:</t>
  </si>
  <si>
    <t xml:space="preserve">PERÍODO DE AVALIAÇÃO: </t>
  </si>
  <si>
    <t>QUADRO Nº 5</t>
  </si>
  <si>
    <t>QUADRO Nº 8</t>
  </si>
  <si>
    <t>Dirigente intermédio 1º Grau</t>
  </si>
  <si>
    <t>Dirigente intermédio 2º Grau</t>
  </si>
  <si>
    <t>Notas e Observações Gerais:</t>
  </si>
  <si>
    <t>Coordenador Técnico***</t>
  </si>
  <si>
    <t>Total de trabalhadores da unidade de medida a contabilizar avaliados pelo regime transitório (art.º 80.º)****</t>
  </si>
  <si>
    <t>Total de trabalhadores da unidade de medida a contabilizar a avaliar pelo regime transitório (art.º 80.º)****</t>
  </si>
  <si>
    <t>QUADRO Nº 9</t>
  </si>
  <si>
    <t>TOTAL GERAL DO DEPARTAMENTO DO GOVERNO</t>
  </si>
  <si>
    <t>Outro</t>
  </si>
  <si>
    <t>Carreira</t>
  </si>
  <si>
    <t>Outra</t>
  </si>
  <si>
    <t>Antes de preencher estes quadros leia as instruções de preenchimento em doc. Word anexo e atente aos esclarecimentos prestados nabase desta folha excel.</t>
  </si>
  <si>
    <t>I</t>
  </si>
  <si>
    <t>QUADRO Nº 6-A</t>
  </si>
  <si>
    <t>% Excelentes em relação ao nº de Relevantes (5%)</t>
  </si>
  <si>
    <t>Legenda:
I - Corresponde a avaliação identica à do ciclo de gestão anterior por solicitação do avaliado
P - Corresponde a avaliação por ponderação curricular</t>
  </si>
  <si>
    <t>Preparação da Avaliação do ano 2012</t>
  </si>
  <si>
    <r>
      <t xml:space="preserve">SIADAPRA 3
</t>
    </r>
    <r>
      <rPr>
        <b/>
        <sz val="12"/>
        <rFont val="Arial"/>
        <family val="2"/>
      </rPr>
      <t xml:space="preserve">Trabalhadores avaliados ao abrigo do Artigo 1º do Decreto Legislativo Regional nº 33/2010/A, de 18 de novembro </t>
    </r>
  </si>
  <si>
    <t>Legenda:
A - Corresponde a avaliação com base em ficha de avaliação (objetivos e/ou competências).
P - Corresponde a avaliação por ponderação curricular.</t>
  </si>
  <si>
    <t>Pessoal de Inspeção</t>
  </si>
  <si>
    <t>Dirigentes com objetivos já contratualizados</t>
  </si>
  <si>
    <t>Trabalhadores com objetivos e/ou competências já contratualizados</t>
  </si>
  <si>
    <t>Dirigentes e trabalhadores com objetivos e/ou competências já contratualizados</t>
  </si>
  <si>
    <t>01/01/2012 a 31/12/2012</t>
  </si>
  <si>
    <t>PREPARAÇÃO DA AVALIAÇÃO DO ANO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</si>
</sst>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34" borderId="29" xfId="0" applyFont="1" applyFill="1" applyBorder="1" applyAlignment="1" applyProtection="1">
      <alignment horizontal="center" vertical="center" wrapText="1"/>
      <protection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33" xfId="0" applyFont="1" applyFill="1" applyBorder="1" applyAlignment="1" applyProtection="1">
      <alignment horizontal="center" vertical="center" wrapText="1"/>
      <protection locked="0"/>
    </xf>
    <xf numFmtId="0" fontId="1" fillId="6" borderId="34" xfId="0" applyFont="1" applyFill="1" applyBorder="1" applyAlignment="1" applyProtection="1">
      <alignment horizontal="center" vertical="center" wrapText="1"/>
      <protection locked="0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8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2" fontId="1" fillId="34" borderId="37" xfId="0" applyNumberFormat="1" applyFont="1" applyFill="1" applyBorder="1" applyAlignment="1" applyProtection="1">
      <alignment horizontal="center" vertical="center" wrapText="1"/>
      <protection/>
    </xf>
    <xf numFmtId="2" fontId="1" fillId="34" borderId="29" xfId="0" applyNumberFormat="1" applyFont="1" applyFill="1" applyBorder="1" applyAlignment="1" applyProtection="1">
      <alignment horizontal="center" vertical="center" wrapText="1"/>
      <protection/>
    </xf>
    <xf numFmtId="2" fontId="1" fillId="33" borderId="40" xfId="0" applyNumberFormat="1" applyFont="1" applyFill="1" applyBorder="1" applyAlignment="1" applyProtection="1">
      <alignment horizontal="center" vertical="center" wrapText="1"/>
      <protection/>
    </xf>
    <xf numFmtId="2" fontId="1" fillId="33" borderId="41" xfId="0" applyNumberFormat="1" applyFont="1" applyFill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2" fontId="1" fillId="34" borderId="40" xfId="0" applyNumberFormat="1" applyFont="1" applyFill="1" applyBorder="1" applyAlignment="1" applyProtection="1">
      <alignment horizontal="center" vertical="center" wrapText="1"/>
      <protection/>
    </xf>
    <xf numFmtId="2" fontId="1" fillId="34" borderId="41" xfId="0" applyNumberFormat="1" applyFont="1" applyFill="1" applyBorder="1" applyAlignment="1" applyProtection="1">
      <alignment horizontal="center" vertical="center" wrapText="1"/>
      <protection/>
    </xf>
    <xf numFmtId="2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20" xfId="0" applyFont="1" applyFill="1" applyBorder="1" applyAlignment="1" applyProtection="1">
      <alignment horizontal="center" vertical="center" wrapText="1"/>
      <protection locked="0"/>
    </xf>
    <xf numFmtId="0" fontId="1" fillId="6" borderId="42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  <protection locked="0"/>
    </xf>
    <xf numFmtId="0" fontId="1" fillId="6" borderId="44" xfId="0" applyFont="1" applyFill="1" applyBorder="1" applyAlignment="1" applyProtection="1">
      <alignment horizontal="center" vertical="center" wrapText="1"/>
      <protection locked="0"/>
    </xf>
    <xf numFmtId="2" fontId="1" fillId="34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6" borderId="36" xfId="0" applyFont="1" applyFill="1" applyBorder="1" applyAlignment="1" applyProtection="1">
      <alignment horizontal="left" vertical="top" wrapText="1"/>
      <protection locked="0"/>
    </xf>
    <xf numFmtId="0" fontId="1" fillId="6" borderId="25" xfId="0" applyFont="1" applyFill="1" applyBorder="1" applyAlignment="1" applyProtection="1">
      <alignment horizontal="left" vertical="top" wrapText="1"/>
      <protection locked="0"/>
    </xf>
    <xf numFmtId="0" fontId="1" fillId="6" borderId="46" xfId="0" applyFont="1" applyFill="1" applyBorder="1" applyAlignment="1" applyProtection="1">
      <alignment horizontal="left" vertical="top" wrapText="1"/>
      <protection locked="0"/>
    </xf>
    <xf numFmtId="0" fontId="1" fillId="6" borderId="47" xfId="0" applyFont="1" applyFill="1" applyBorder="1" applyAlignment="1" applyProtection="1">
      <alignment horizontal="left" vertical="top" wrapText="1"/>
      <protection locked="0"/>
    </xf>
    <xf numFmtId="0" fontId="1" fillId="6" borderId="48" xfId="0" applyFont="1" applyFill="1" applyBorder="1" applyAlignment="1" applyProtection="1">
      <alignment horizontal="left" vertical="top" wrapText="1"/>
      <protection locked="0"/>
    </xf>
    <xf numFmtId="0" fontId="1" fillId="6" borderId="49" xfId="0" applyFont="1" applyFill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0" fontId="2" fillId="0" borderId="54" xfId="0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1" fillId="0" borderId="25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61" xfId="0" applyFont="1" applyBorder="1" applyAlignment="1" applyProtection="1">
      <alignment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/>
      <protection/>
    </xf>
    <xf numFmtId="0" fontId="1" fillId="0" borderId="61" xfId="0" applyFont="1" applyBorder="1" applyAlignment="1" applyProtection="1">
      <alignment vertical="center" wrapText="1"/>
      <protection/>
    </xf>
    <xf numFmtId="0" fontId="1" fillId="0" borderId="53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0" fontId="6" fillId="6" borderId="67" xfId="0" applyFont="1" applyFill="1" applyBorder="1" applyAlignment="1" applyProtection="1">
      <alignment horizontal="left" vertical="center" wrapText="1"/>
      <protection locked="0"/>
    </xf>
    <xf numFmtId="0" fontId="6" fillId="6" borderId="62" xfId="0" applyFont="1" applyFill="1" applyBorder="1" applyAlignment="1" applyProtection="1">
      <alignment horizontal="left" vertical="center" wrapText="1"/>
      <protection locked="0"/>
    </xf>
    <xf numFmtId="0" fontId="6" fillId="6" borderId="32" xfId="0" applyFont="1" applyFill="1" applyBorder="1" applyAlignment="1" applyProtection="1">
      <alignment horizontal="left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center" wrapText="1"/>
      <protection/>
    </xf>
    <xf numFmtId="0" fontId="1" fillId="6" borderId="69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6" borderId="58" xfId="0" applyFont="1" applyFill="1" applyBorder="1" applyAlignment="1" applyProtection="1">
      <alignment horizontal="center" vertical="center" wrapText="1"/>
      <protection locked="0"/>
    </xf>
    <xf numFmtId="0" fontId="1" fillId="6" borderId="5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1" fillId="0" borderId="70" xfId="0" applyFont="1" applyBorder="1" applyAlignment="1" applyProtection="1">
      <alignment horizontal="center" vertical="center" wrapText="1"/>
      <protection/>
    </xf>
    <xf numFmtId="0" fontId="1" fillId="6" borderId="28" xfId="0" applyFont="1" applyFill="1" applyBorder="1" applyAlignment="1" applyProtection="1">
      <alignment horizontal="center" vertical="center" wrapText="1"/>
      <protection locked="0"/>
    </xf>
    <xf numFmtId="0" fontId="1" fillId="6" borderId="20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6" borderId="62" xfId="0" applyFont="1" applyFill="1" applyBorder="1" applyAlignment="1" applyProtection="1">
      <alignment horizontal="center" vertical="center" wrapText="1"/>
      <protection locked="0"/>
    </xf>
    <xf numFmtId="0" fontId="1" fillId="6" borderId="63" xfId="0" applyFont="1" applyFill="1" applyBorder="1" applyAlignment="1" applyProtection="1">
      <alignment horizontal="center" vertical="center" wrapText="1"/>
      <protection locked="0"/>
    </xf>
    <xf numFmtId="0" fontId="1" fillId="6" borderId="71" xfId="0" applyFont="1" applyFill="1" applyBorder="1" applyAlignment="1" applyProtection="1">
      <alignment horizontal="center" vertical="center" wrapText="1"/>
      <protection locked="0"/>
    </xf>
    <xf numFmtId="0" fontId="1" fillId="6" borderId="21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59" xfId="0" applyFont="1" applyFill="1" applyBorder="1" applyAlignment="1" applyProtection="1">
      <alignment horizontal="center" vertical="center" wrapText="1"/>
      <protection locked="0"/>
    </xf>
    <xf numFmtId="0" fontId="1" fillId="6" borderId="52" xfId="0" applyFont="1" applyFill="1" applyBorder="1" applyAlignment="1" applyProtection="1">
      <alignment horizontal="center" vertical="center" wrapText="1"/>
      <protection locked="0"/>
    </xf>
    <xf numFmtId="0" fontId="1" fillId="6" borderId="36" xfId="0" applyFont="1" applyFill="1" applyBorder="1" applyAlignment="1" applyProtection="1">
      <alignment horizontal="left" vertical="top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/>
    </xf>
    <xf numFmtId="0" fontId="1" fillId="0" borderId="69" xfId="0" applyFont="1" applyBorder="1" applyAlignment="1" applyProtection="1">
      <alignment horizontal="center" vertical="center" wrapText="1"/>
      <protection/>
    </xf>
    <xf numFmtId="2" fontId="1" fillId="34" borderId="73" xfId="0" applyNumberFormat="1" applyFont="1" applyFill="1" applyBorder="1" applyAlignment="1" applyProtection="1">
      <alignment horizontal="center" vertical="center" wrapText="1"/>
      <protection/>
    </xf>
    <xf numFmtId="2" fontId="1" fillId="34" borderId="40" xfId="0" applyNumberFormat="1" applyFont="1" applyFill="1" applyBorder="1" applyAlignment="1" applyProtection="1">
      <alignment horizontal="center" vertical="center" wrapText="1"/>
      <protection/>
    </xf>
    <xf numFmtId="2" fontId="1" fillId="33" borderId="37" xfId="53" applyNumberFormat="1" applyFont="1" applyFill="1" applyBorder="1" applyAlignment="1" applyProtection="1">
      <alignment horizontal="center" vertical="center" wrapText="1"/>
      <protection/>
    </xf>
    <xf numFmtId="2" fontId="1" fillId="33" borderId="38" xfId="53" applyNumberFormat="1" applyFont="1" applyFill="1" applyBorder="1" applyAlignment="1" applyProtection="1">
      <alignment horizontal="center" vertical="center" wrapText="1"/>
      <protection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0" fontId="1" fillId="6" borderId="50" xfId="0" applyFont="1" applyFill="1" applyBorder="1" applyAlignment="1" applyProtection="1">
      <alignment horizontal="center" vertical="center" wrapText="1"/>
      <protection locked="0"/>
    </xf>
    <xf numFmtId="0" fontId="1" fillId="6" borderId="53" xfId="0" applyFont="1" applyFill="1" applyBorder="1" applyAlignment="1" applyProtection="1">
      <alignment horizontal="center" vertical="center" wrapText="1"/>
      <protection locked="0"/>
    </xf>
    <xf numFmtId="0" fontId="1" fillId="6" borderId="61" xfId="0" applyFont="1" applyFill="1" applyBorder="1" applyAlignment="1" applyProtection="1">
      <alignment horizontal="center" vertical="center" wrapText="1"/>
      <protection locked="0"/>
    </xf>
    <xf numFmtId="0" fontId="1" fillId="6" borderId="66" xfId="0" applyFont="1" applyFill="1" applyBorder="1" applyAlignment="1" applyProtection="1">
      <alignment horizontal="center" vertical="center" wrapText="1"/>
      <protection locked="0"/>
    </xf>
    <xf numFmtId="0" fontId="1" fillId="6" borderId="35" xfId="0" applyFont="1" applyFill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/>
    </xf>
    <xf numFmtId="2" fontId="1" fillId="34" borderId="39" xfId="0" applyNumberFormat="1" applyFont="1" applyFill="1" applyBorder="1" applyAlignment="1" applyProtection="1">
      <alignment horizontal="center" vertical="center" wrapText="1"/>
      <protection/>
    </xf>
    <xf numFmtId="0" fontId="1" fillId="6" borderId="42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  <protection locked="0"/>
    </xf>
    <xf numFmtId="0" fontId="1" fillId="6" borderId="44" xfId="0" applyFont="1" applyFill="1" applyBorder="1" applyAlignment="1" applyProtection="1">
      <alignment horizontal="center" vertical="center" wrapText="1"/>
      <protection locked="0"/>
    </xf>
    <xf numFmtId="2" fontId="1" fillId="34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74" xfId="0" applyFont="1" applyBorder="1" applyAlignment="1" applyProtection="1">
      <alignment horizontal="center" vertical="center" wrapText="1"/>
      <protection/>
    </xf>
    <xf numFmtId="2" fontId="1" fillId="33" borderId="29" xfId="53" applyNumberFormat="1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1" fillId="6" borderId="56" xfId="0" applyFont="1" applyFill="1" applyBorder="1" applyAlignment="1" applyProtection="1">
      <alignment horizontal="center" vertical="center" wrapText="1"/>
      <protection locked="0"/>
    </xf>
    <xf numFmtId="0" fontId="1" fillId="6" borderId="54" xfId="0" applyFont="1" applyFill="1" applyBorder="1" applyAlignment="1" applyProtection="1">
      <alignment horizontal="center" vertical="center" wrapText="1"/>
      <protection locked="0"/>
    </xf>
    <xf numFmtId="0" fontId="1" fillId="6" borderId="49" xfId="0" applyFont="1" applyFill="1" applyBorder="1" applyAlignment="1" applyProtection="1">
      <alignment horizontal="center" vertical="center" wrapText="1"/>
      <protection locked="0"/>
    </xf>
    <xf numFmtId="2" fontId="1" fillId="34" borderId="75" xfId="0" applyNumberFormat="1" applyFont="1" applyFill="1" applyBorder="1" applyAlignment="1" applyProtection="1">
      <alignment horizontal="center" vertical="center" wrapText="1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vertical="center" wrapText="1"/>
      <protection/>
    </xf>
    <xf numFmtId="0" fontId="2" fillId="33" borderId="46" xfId="0" applyFont="1" applyFill="1" applyBorder="1" applyAlignment="1" applyProtection="1">
      <alignment vertical="center" wrapText="1"/>
      <protection/>
    </xf>
    <xf numFmtId="0" fontId="2" fillId="33" borderId="47" xfId="0" applyFont="1" applyFill="1" applyBorder="1" applyAlignment="1" applyProtection="1">
      <alignment vertical="center" wrapText="1"/>
      <protection/>
    </xf>
    <xf numFmtId="0" fontId="2" fillId="33" borderId="48" xfId="0" applyFont="1" applyFill="1" applyBorder="1" applyAlignment="1" applyProtection="1">
      <alignment vertical="center" wrapText="1"/>
      <protection/>
    </xf>
    <xf numFmtId="0" fontId="2" fillId="33" borderId="49" xfId="0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45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vertical="center" wrapText="1"/>
      <protection/>
    </xf>
    <xf numFmtId="0" fontId="2" fillId="34" borderId="45" xfId="0" applyFont="1" applyFill="1" applyBorder="1" applyAlignment="1" applyProtection="1">
      <alignment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1" fillId="6" borderId="36" xfId="0" applyFont="1" applyFill="1" applyBorder="1" applyAlignment="1" applyProtection="1">
      <alignment horizontal="left" vertical="top"/>
      <protection locked="0"/>
    </xf>
    <xf numFmtId="0" fontId="1" fillId="6" borderId="25" xfId="0" applyFont="1" applyFill="1" applyBorder="1" applyAlignment="1" applyProtection="1">
      <alignment horizontal="left" vertical="top"/>
      <protection locked="0"/>
    </xf>
    <xf numFmtId="0" fontId="1" fillId="6" borderId="46" xfId="0" applyFont="1" applyFill="1" applyBorder="1" applyAlignment="1" applyProtection="1">
      <alignment horizontal="left" vertical="top"/>
      <protection locked="0"/>
    </xf>
    <xf numFmtId="0" fontId="1" fillId="6" borderId="47" xfId="0" applyFont="1" applyFill="1" applyBorder="1" applyAlignment="1" applyProtection="1">
      <alignment horizontal="left" vertical="top"/>
      <protection locked="0"/>
    </xf>
    <xf numFmtId="0" fontId="1" fillId="6" borderId="48" xfId="0" applyFont="1" applyFill="1" applyBorder="1" applyAlignment="1" applyProtection="1">
      <alignment horizontal="left" vertical="top"/>
      <protection locked="0"/>
    </xf>
    <xf numFmtId="0" fontId="1" fillId="6" borderId="49" xfId="0" applyFont="1" applyFill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5" xfId="0" applyFont="1" applyBorder="1" applyAlignment="1" applyProtection="1">
      <alignment vertical="center" wrapText="1"/>
      <protection/>
    </xf>
    <xf numFmtId="0" fontId="1" fillId="33" borderId="73" xfId="0" applyFont="1" applyFill="1" applyBorder="1" applyAlignment="1" applyProtection="1">
      <alignment horizontal="center" vertical="center" wrapText="1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34" borderId="73" xfId="0" applyFont="1" applyFill="1" applyBorder="1" applyAlignment="1" applyProtection="1">
      <alignment horizontal="center" vertical="center" wrapText="1"/>
      <protection/>
    </xf>
    <xf numFmtId="0" fontId="1" fillId="34" borderId="75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2" fillId="6" borderId="36" xfId="0" applyFont="1" applyFill="1" applyBorder="1" applyAlignment="1" applyProtection="1">
      <alignment horizontal="left" vertical="top" wrapText="1"/>
      <protection locked="0"/>
    </xf>
    <xf numFmtId="0" fontId="2" fillId="6" borderId="25" xfId="0" applyFont="1" applyFill="1" applyBorder="1" applyAlignment="1" applyProtection="1">
      <alignment horizontal="left" vertical="top" wrapText="1"/>
      <protection locked="0"/>
    </xf>
    <xf numFmtId="0" fontId="2" fillId="6" borderId="46" xfId="0" applyFont="1" applyFill="1" applyBorder="1" applyAlignment="1" applyProtection="1">
      <alignment horizontal="left" vertical="top" wrapText="1"/>
      <protection locked="0"/>
    </xf>
    <xf numFmtId="0" fontId="2" fillId="6" borderId="47" xfId="0" applyFont="1" applyFill="1" applyBorder="1" applyAlignment="1" applyProtection="1">
      <alignment horizontal="left" vertical="top" wrapText="1"/>
      <protection locked="0"/>
    </xf>
    <xf numFmtId="0" fontId="2" fillId="6" borderId="48" xfId="0" applyFont="1" applyFill="1" applyBorder="1" applyAlignment="1" applyProtection="1">
      <alignment horizontal="left" vertical="top" wrapText="1"/>
      <protection locked="0"/>
    </xf>
    <xf numFmtId="0" fontId="2" fillId="6" borderId="49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Border="1" applyAlignment="1" applyProtection="1">
      <alignment horizontal="left" vertical="center" wrapText="1"/>
      <protection locked="0"/>
    </xf>
    <xf numFmtId="0" fontId="6" fillId="0" borderId="77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2" fillId="33" borderId="46" xfId="0" applyFont="1" applyFill="1" applyBorder="1" applyAlignment="1" applyProtection="1">
      <alignment horizontal="center" vertical="center" wrapText="1"/>
      <protection locked="0"/>
    </xf>
    <xf numFmtId="0" fontId="2" fillId="33" borderId="47" xfId="0" applyFont="1" applyFill="1" applyBorder="1" applyAlignment="1" applyProtection="1">
      <alignment horizontal="center" vertical="center" wrapText="1"/>
      <protection locked="0"/>
    </xf>
    <xf numFmtId="0" fontId="2" fillId="33" borderId="4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tabSelected="1" zoomScale="75" zoomScaleNormal="75" workbookViewId="0" topLeftCell="A88">
      <selection activeCell="Z106" sqref="Z106"/>
    </sheetView>
  </sheetViews>
  <sheetFormatPr defaultColWidth="9.140625" defaultRowHeight="12.75"/>
  <cols>
    <col min="1" max="2" width="15.7109375" style="10" customWidth="1"/>
    <col min="3" max="3" width="5.7109375" style="10" customWidth="1"/>
    <col min="4" max="4" width="7.7109375" style="10" customWidth="1"/>
    <col min="5" max="5" width="2.57421875" style="10" customWidth="1"/>
    <col min="6" max="6" width="3.7109375" style="10" customWidth="1"/>
    <col min="7" max="7" width="5.7109375" style="10" customWidth="1"/>
    <col min="8" max="8" width="7.7109375" style="10" customWidth="1"/>
    <col min="9" max="9" width="2.57421875" style="10" customWidth="1"/>
    <col min="10" max="10" width="3.7109375" style="10" customWidth="1"/>
    <col min="11" max="11" width="5.7109375" style="10" customWidth="1"/>
    <col min="12" max="12" width="7.7109375" style="10" customWidth="1"/>
    <col min="13" max="13" width="2.57421875" style="10" customWidth="1"/>
    <col min="14" max="14" width="3.7109375" style="10" customWidth="1"/>
    <col min="15" max="15" width="5.7109375" style="10" customWidth="1"/>
    <col min="16" max="16" width="7.7109375" style="10" customWidth="1"/>
    <col min="17" max="17" width="2.57421875" style="10" customWidth="1"/>
    <col min="18" max="18" width="3.7109375" style="10" customWidth="1"/>
    <col min="19" max="20" width="5.7109375" style="10" customWidth="1"/>
    <col min="21" max="21" width="5.140625" style="10" customWidth="1"/>
    <col min="22" max="22" width="5.7109375" style="10" customWidth="1"/>
    <col min="23" max="23" width="2.140625" style="10" customWidth="1"/>
    <col min="24" max="24" width="17.8515625" style="10" customWidth="1"/>
    <col min="25" max="25" width="19.140625" style="10" customWidth="1"/>
    <col min="26" max="16384" width="9.140625" style="10" customWidth="1"/>
  </cols>
  <sheetData>
    <row r="1" spans="1:25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thickBot="1">
      <c r="A3" s="53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8.5" customHeight="1">
      <c r="A4" s="152" t="s">
        <v>25</v>
      </c>
      <c r="B4" s="153"/>
      <c r="C4" s="261" t="s">
        <v>54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3"/>
    </row>
    <row r="5" spans="1:25" ht="28.5" customHeight="1">
      <c r="A5" s="154" t="s">
        <v>20</v>
      </c>
      <c r="B5" s="155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8"/>
    </row>
    <row r="6" spans="1:25" ht="28.5" customHeight="1">
      <c r="A6" s="47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" customHeight="1">
      <c r="A8" s="166" t="s">
        <v>29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</row>
    <row r="9" spans="1:25" ht="12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1" customFormat="1" ht="19.5" customHeight="1">
      <c r="A10" s="142" t="s">
        <v>24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2"/>
      <c r="X10" s="264" t="s">
        <v>55</v>
      </c>
      <c r="Y10" s="265"/>
    </row>
    <row r="11" spans="1:25" s="11" customFormat="1" ht="19.5" customHeight="1" thickBo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7"/>
      <c r="W11" s="12"/>
      <c r="X11" s="266"/>
      <c r="Y11" s="267"/>
    </row>
    <row r="12" spans="1:25" s="11" customFormat="1" ht="8.25" customHeigh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W12" s="12"/>
      <c r="X12" s="167" t="s">
        <v>7</v>
      </c>
      <c r="Y12" s="167" t="s">
        <v>51</v>
      </c>
    </row>
    <row r="13" spans="1:25" ht="8.25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  <c r="W13" s="13"/>
      <c r="X13" s="168"/>
      <c r="Y13" s="168"/>
    </row>
    <row r="14" spans="1:25" ht="8.25" customHeight="1" thickBo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50"/>
      <c r="W14" s="13"/>
      <c r="X14" s="168"/>
      <c r="Y14" s="168"/>
    </row>
    <row r="15" spans="1:25" ht="21.75" customHeight="1" thickBot="1">
      <c r="A15" s="6" t="s">
        <v>2</v>
      </c>
      <c r="B15" s="6" t="s">
        <v>7</v>
      </c>
      <c r="C15" s="14" t="s">
        <v>4</v>
      </c>
      <c r="D15" s="170" t="s">
        <v>3</v>
      </c>
      <c r="E15" s="160"/>
      <c r="F15" s="160"/>
      <c r="G15" s="2" t="s">
        <v>4</v>
      </c>
      <c r="H15" s="170" t="s">
        <v>11</v>
      </c>
      <c r="I15" s="160"/>
      <c r="J15" s="160"/>
      <c r="K15" s="2" t="s">
        <v>4</v>
      </c>
      <c r="L15" s="170" t="s">
        <v>5</v>
      </c>
      <c r="M15" s="160"/>
      <c r="N15" s="160"/>
      <c r="O15" s="2" t="s">
        <v>4</v>
      </c>
      <c r="P15" s="170" t="s">
        <v>6</v>
      </c>
      <c r="Q15" s="160"/>
      <c r="R15" s="160"/>
      <c r="S15" s="2" t="s">
        <v>4</v>
      </c>
      <c r="T15" s="159" t="s">
        <v>12</v>
      </c>
      <c r="U15" s="160"/>
      <c r="V15" s="2" t="s">
        <v>4</v>
      </c>
      <c r="W15" s="13"/>
      <c r="X15" s="169"/>
      <c r="Y15" s="169"/>
    </row>
    <row r="16" spans="1:25" ht="22.5" customHeight="1">
      <c r="A16" s="15" t="s">
        <v>31</v>
      </c>
      <c r="B16" s="16">
        <f>D16+H16+L16+P16+T16</f>
        <v>0</v>
      </c>
      <c r="C16" s="70">
        <f>G16+K16+O16+S16+V16</f>
        <v>0</v>
      </c>
      <c r="D16" s="161">
        <v>0</v>
      </c>
      <c r="E16" s="162"/>
      <c r="F16" s="162"/>
      <c r="G16" s="67">
        <f>_xlfn.IFERROR((D16/B16)*100,0)</f>
        <v>0</v>
      </c>
      <c r="H16" s="163">
        <v>0</v>
      </c>
      <c r="I16" s="164"/>
      <c r="J16" s="165"/>
      <c r="K16" s="67">
        <f>_xlfn.IFERROR((H16/B16)*100,0)</f>
        <v>0</v>
      </c>
      <c r="L16" s="163">
        <v>0</v>
      </c>
      <c r="M16" s="164"/>
      <c r="N16" s="165"/>
      <c r="O16" s="67">
        <f>_xlfn.IFERROR((L16/B16)*100,0)</f>
        <v>0</v>
      </c>
      <c r="P16" s="163">
        <v>0</v>
      </c>
      <c r="Q16" s="164"/>
      <c r="R16" s="165"/>
      <c r="S16" s="67">
        <f>_xlfn.IFERROR((P16/B16)*100,0)</f>
        <v>0</v>
      </c>
      <c r="T16" s="164">
        <v>0</v>
      </c>
      <c r="U16" s="165"/>
      <c r="V16" s="67">
        <f>_xlfn.IFERROR((T16/B16)*100,0)</f>
        <v>0</v>
      </c>
      <c r="W16" s="13"/>
      <c r="X16" s="41">
        <v>0</v>
      </c>
      <c r="Y16" s="42">
        <v>0</v>
      </c>
    </row>
    <row r="17" spans="1:25" ht="22.5" customHeight="1">
      <c r="A17" s="17" t="s">
        <v>32</v>
      </c>
      <c r="B17" s="16">
        <f>D17+H17+L17+P17+T17</f>
        <v>0</v>
      </c>
      <c r="C17" s="70">
        <f>SUM(G17+K17+O17+S17+V17)</f>
        <v>0</v>
      </c>
      <c r="D17" s="171">
        <v>0</v>
      </c>
      <c r="E17" s="172"/>
      <c r="F17" s="172"/>
      <c r="G17" s="67">
        <f>_xlfn.IFERROR((D17/B17)*100,0)</f>
        <v>0</v>
      </c>
      <c r="H17" s="173">
        <v>0</v>
      </c>
      <c r="I17" s="174"/>
      <c r="J17" s="175"/>
      <c r="K17" s="67">
        <f>_xlfn.IFERROR((H17/B17)*100,0)</f>
        <v>0</v>
      </c>
      <c r="L17" s="173">
        <v>0</v>
      </c>
      <c r="M17" s="174"/>
      <c r="N17" s="175"/>
      <c r="O17" s="67">
        <f>_xlfn.IFERROR((L17/B17)*100,0)</f>
        <v>0</v>
      </c>
      <c r="P17" s="173">
        <v>0</v>
      </c>
      <c r="Q17" s="174"/>
      <c r="R17" s="175"/>
      <c r="S17" s="67">
        <f>_xlfn.IFERROR((P17/B17)*100,0)</f>
        <v>0</v>
      </c>
      <c r="T17" s="174">
        <v>0</v>
      </c>
      <c r="U17" s="175"/>
      <c r="V17" s="67">
        <f>_xlfn.IFERROR((T17/B17)*100,0)</f>
        <v>0</v>
      </c>
      <c r="W17" s="13"/>
      <c r="X17" s="77">
        <v>0</v>
      </c>
      <c r="Y17" s="43">
        <v>0</v>
      </c>
    </row>
    <row r="18" spans="1:25" ht="22.5" customHeight="1">
      <c r="A18" s="18" t="s">
        <v>34</v>
      </c>
      <c r="B18" s="21">
        <f>D18+H18+L18+P18+T18</f>
        <v>0</v>
      </c>
      <c r="C18" s="70">
        <f>SUM(G18+K18+O18+S18+V18)</f>
        <v>0</v>
      </c>
      <c r="D18" s="173">
        <v>0</v>
      </c>
      <c r="E18" s="174"/>
      <c r="F18" s="175"/>
      <c r="G18" s="67">
        <f>_xlfn.IFERROR((D18/B18)*100,0)</f>
        <v>0</v>
      </c>
      <c r="H18" s="173">
        <v>0</v>
      </c>
      <c r="I18" s="174"/>
      <c r="J18" s="175"/>
      <c r="K18" s="67">
        <f>_xlfn.IFERROR((H18/B18)*100,0)</f>
        <v>0</v>
      </c>
      <c r="L18" s="173">
        <v>0</v>
      </c>
      <c r="M18" s="174"/>
      <c r="N18" s="175"/>
      <c r="O18" s="67">
        <f>_xlfn.IFERROR((L18/B18)*100,0)</f>
        <v>0</v>
      </c>
      <c r="P18" s="173">
        <v>0</v>
      </c>
      <c r="Q18" s="174"/>
      <c r="R18" s="175"/>
      <c r="S18" s="67">
        <f>_xlfn.IFERROR((P18/B18)*100,0)</f>
        <v>0</v>
      </c>
      <c r="T18" s="173">
        <v>0</v>
      </c>
      <c r="U18" s="175"/>
      <c r="V18" s="67">
        <f>_xlfn.IFERROR((T18/B18)*100,0)</f>
        <v>0</v>
      </c>
      <c r="W18" s="13"/>
      <c r="X18" s="75">
        <v>0</v>
      </c>
      <c r="Y18" s="76">
        <v>0</v>
      </c>
    </row>
    <row r="19" spans="1:25" ht="22.5" customHeight="1" thickBot="1">
      <c r="A19" s="19" t="s">
        <v>39</v>
      </c>
      <c r="B19" s="4">
        <f>D19+H19+L19+P19+T19</f>
        <v>0</v>
      </c>
      <c r="C19" s="71">
        <f>SUM(G19+K19+O19+S19+V19)</f>
        <v>0</v>
      </c>
      <c r="D19" s="176">
        <v>0</v>
      </c>
      <c r="E19" s="177"/>
      <c r="F19" s="177"/>
      <c r="G19" s="68">
        <f>_xlfn.IFERROR((D19/B19)*100,0)</f>
        <v>0</v>
      </c>
      <c r="H19" s="178">
        <v>0</v>
      </c>
      <c r="I19" s="179"/>
      <c r="J19" s="180"/>
      <c r="K19" s="68">
        <f>_xlfn.IFERROR((H19/B19)*100,0)</f>
        <v>0</v>
      </c>
      <c r="L19" s="178">
        <v>0</v>
      </c>
      <c r="M19" s="179"/>
      <c r="N19" s="180"/>
      <c r="O19" s="68">
        <f>_xlfn.IFERROR((L19/B19)*100,0)</f>
        <v>0</v>
      </c>
      <c r="P19" s="178">
        <v>0</v>
      </c>
      <c r="Q19" s="179"/>
      <c r="R19" s="180"/>
      <c r="S19" s="68">
        <f>_xlfn.IFERROR((P19/B19)*100,0)</f>
        <v>0</v>
      </c>
      <c r="T19" s="179">
        <v>0</v>
      </c>
      <c r="U19" s="180"/>
      <c r="V19" s="68">
        <f>_xlfn.IFERROR((T19/B19)*100,0)</f>
        <v>0</v>
      </c>
      <c r="W19" s="13"/>
      <c r="X19" s="44">
        <v>0</v>
      </c>
      <c r="Y19" s="45">
        <v>0</v>
      </c>
    </row>
    <row r="20" spans="1:26" ht="22.5" customHeight="1" thickBot="1">
      <c r="A20" s="6" t="s">
        <v>8</v>
      </c>
      <c r="B20" s="16">
        <f>SUM(B16:B19)</f>
        <v>0</v>
      </c>
      <c r="C20" s="72">
        <f>SUM(G20+K20+O20+S20+V20)</f>
        <v>0</v>
      </c>
      <c r="D20" s="99">
        <f>SUM(D16:F19)</f>
        <v>0</v>
      </c>
      <c r="E20" s="100"/>
      <c r="F20" s="159"/>
      <c r="G20" s="69">
        <f>_xlfn.IFERROR((D20/B20)*100,0)</f>
        <v>0</v>
      </c>
      <c r="H20" s="99">
        <f>SUM(H16:J19)</f>
        <v>0</v>
      </c>
      <c r="I20" s="100"/>
      <c r="J20" s="159"/>
      <c r="K20" s="69">
        <f>_xlfn.IFERROR((H20/B20)*100,0)</f>
        <v>0</v>
      </c>
      <c r="L20" s="99">
        <f>SUM(L16:N19)</f>
        <v>0</v>
      </c>
      <c r="M20" s="100"/>
      <c r="N20" s="159"/>
      <c r="O20" s="69">
        <f>_xlfn.IFERROR((L20/B20)*100,0)</f>
        <v>0</v>
      </c>
      <c r="P20" s="99">
        <f>SUM(P16:R19)</f>
        <v>0</v>
      </c>
      <c r="Q20" s="100"/>
      <c r="R20" s="159"/>
      <c r="S20" s="69">
        <f>_xlfn.IFERROR((P20/B20)*100,0)</f>
        <v>0</v>
      </c>
      <c r="T20" s="99">
        <f>SUM(T16:U19)</f>
        <v>0</v>
      </c>
      <c r="U20" s="159"/>
      <c r="V20" s="69">
        <f>_xlfn.IFERROR((T20/B20)*100,0)</f>
        <v>0</v>
      </c>
      <c r="W20" s="13"/>
      <c r="X20" s="6">
        <f>SUM(X16:X19)</f>
        <v>0</v>
      </c>
      <c r="Y20" s="5">
        <f>SUM(Y16:Y19)</f>
        <v>0</v>
      </c>
      <c r="Z20" s="8"/>
    </row>
    <row r="21" spans="1:26" s="20" customFormat="1" ht="19.5" customHeight="1" thickBot="1">
      <c r="A21" s="108" t="s">
        <v>45</v>
      </c>
      <c r="B21" s="109"/>
      <c r="C21" s="109"/>
      <c r="D21" s="109"/>
      <c r="E21" s="109"/>
      <c r="F21" s="110"/>
      <c r="G21" s="78">
        <f>_xlfn.IFERROR((H20/D20)*100,0)</f>
        <v>0</v>
      </c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34"/>
      <c r="X21" s="56"/>
      <c r="Y21" s="56"/>
      <c r="Z21" s="9"/>
    </row>
    <row r="22" spans="1:26" s="20" customFormat="1" ht="25.5" customHeight="1" thickBot="1">
      <c r="A22" s="9"/>
      <c r="B22" s="9"/>
      <c r="C22" s="9"/>
      <c r="D22" s="9"/>
      <c r="E22" s="9"/>
      <c r="F22" s="9"/>
      <c r="G22" s="5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34"/>
      <c r="X22" s="9"/>
      <c r="Y22" s="9"/>
      <c r="Z22" s="9"/>
    </row>
    <row r="23" spans="1:25" ht="41.25" customHeight="1">
      <c r="A23" s="97" t="s">
        <v>27</v>
      </c>
      <c r="B23" s="1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</row>
    <row r="24" spans="1:25" ht="41.25" customHeight="1" thickBot="1">
      <c r="A24" s="98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6"/>
    </row>
    <row r="25" spans="1:25" ht="14.25" customHeight="1">
      <c r="A25" s="7"/>
      <c r="B25" s="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24" customHeight="1">
      <c r="A26" s="166" t="s">
        <v>21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ht="12.7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1" customFormat="1" ht="17.25" customHeight="1">
      <c r="A28" s="142" t="s">
        <v>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  <c r="W28" s="12"/>
      <c r="X28" s="264" t="s">
        <v>55</v>
      </c>
      <c r="Y28" s="265"/>
    </row>
    <row r="29" spans="1:25" s="11" customFormat="1" ht="14.25" customHeight="1" thickBot="1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7"/>
      <c r="W29" s="12"/>
      <c r="X29" s="266"/>
      <c r="Y29" s="267"/>
    </row>
    <row r="30" spans="1:25" s="11" customFormat="1" ht="19.5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2"/>
      <c r="X30" s="167" t="s">
        <v>10</v>
      </c>
      <c r="Y30" s="167" t="s">
        <v>52</v>
      </c>
    </row>
    <row r="31" spans="1:25" ht="9.75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7"/>
      <c r="W31" s="13"/>
      <c r="X31" s="168"/>
      <c r="Y31" s="168"/>
    </row>
    <row r="32" spans="1:25" ht="13.5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7"/>
      <c r="W32" s="13"/>
      <c r="X32" s="168"/>
      <c r="Y32" s="168"/>
    </row>
    <row r="33" spans="1:25" ht="12.75" customHeight="1" thickBo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3"/>
      <c r="X33" s="168"/>
      <c r="Y33" s="168"/>
    </row>
    <row r="34" spans="1:25" ht="24" customHeight="1" thickBot="1">
      <c r="A34" s="6" t="s">
        <v>40</v>
      </c>
      <c r="B34" s="6" t="s">
        <v>10</v>
      </c>
      <c r="C34" s="14" t="s">
        <v>4</v>
      </c>
      <c r="D34" s="99" t="s">
        <v>3</v>
      </c>
      <c r="E34" s="100"/>
      <c r="F34" s="159"/>
      <c r="G34" s="2" t="s">
        <v>4</v>
      </c>
      <c r="H34" s="99" t="s">
        <v>11</v>
      </c>
      <c r="I34" s="100"/>
      <c r="J34" s="159"/>
      <c r="K34" s="2" t="s">
        <v>4</v>
      </c>
      <c r="L34" s="99" t="s">
        <v>5</v>
      </c>
      <c r="M34" s="100"/>
      <c r="N34" s="159"/>
      <c r="O34" s="2" t="s">
        <v>4</v>
      </c>
      <c r="P34" s="99" t="s">
        <v>6</v>
      </c>
      <c r="Q34" s="100"/>
      <c r="R34" s="159"/>
      <c r="S34" s="2" t="s">
        <v>4</v>
      </c>
      <c r="T34" s="99" t="s">
        <v>12</v>
      </c>
      <c r="U34" s="159"/>
      <c r="V34" s="2" t="s">
        <v>4</v>
      </c>
      <c r="W34" s="13"/>
      <c r="X34" s="169"/>
      <c r="Y34" s="169"/>
    </row>
    <row r="35" spans="1:25" ht="10.5" customHeight="1">
      <c r="A35" s="140" t="s">
        <v>13</v>
      </c>
      <c r="B35" s="182">
        <f>D35+H35+L35+P35+T35</f>
        <v>0</v>
      </c>
      <c r="C35" s="184">
        <f>G35+K35+O35+S35+V35</f>
        <v>0</v>
      </c>
      <c r="D35" s="182">
        <f>F35+F36</f>
        <v>0</v>
      </c>
      <c r="E35" s="3" t="s">
        <v>17</v>
      </c>
      <c r="F35" s="73">
        <v>0</v>
      </c>
      <c r="G35" s="186">
        <f>_xlfn.IFERROR((D35/B35)*100,0)</f>
        <v>0</v>
      </c>
      <c r="H35" s="182">
        <f>J35+J36</f>
        <v>0</v>
      </c>
      <c r="I35" s="3" t="s">
        <v>17</v>
      </c>
      <c r="J35" s="73">
        <v>0</v>
      </c>
      <c r="K35" s="186">
        <f>_xlfn.IFERROR((H35/B35)*100,0)</f>
        <v>0</v>
      </c>
      <c r="L35" s="182">
        <f>N35+N36</f>
        <v>0</v>
      </c>
      <c r="M35" s="3" t="s">
        <v>17</v>
      </c>
      <c r="N35" s="73">
        <v>0</v>
      </c>
      <c r="O35" s="186">
        <f>_xlfn.IFERROR((L35/B35)*100,0)</f>
        <v>0</v>
      </c>
      <c r="P35" s="182">
        <f>R35+R36</f>
        <v>0</v>
      </c>
      <c r="Q35" s="3" t="s">
        <v>17</v>
      </c>
      <c r="R35" s="73">
        <v>0</v>
      </c>
      <c r="S35" s="186">
        <f>_xlfn.IFERROR((P35/B35)*100,0)</f>
        <v>0</v>
      </c>
      <c r="T35" s="188">
        <v>0</v>
      </c>
      <c r="U35" s="189"/>
      <c r="V35" s="186">
        <f>_xlfn.IFERROR((T35/B35)*100,0)</f>
        <v>0</v>
      </c>
      <c r="W35" s="13"/>
      <c r="X35" s="190">
        <v>0</v>
      </c>
      <c r="Y35" s="192">
        <v>0</v>
      </c>
    </row>
    <row r="36" spans="1:25" ht="10.5" customHeight="1">
      <c r="A36" s="139"/>
      <c r="B36" s="183"/>
      <c r="C36" s="185"/>
      <c r="D36" s="183"/>
      <c r="E36" s="22" t="s">
        <v>18</v>
      </c>
      <c r="F36" s="74">
        <v>0</v>
      </c>
      <c r="G36" s="187"/>
      <c r="H36" s="183"/>
      <c r="I36" s="22" t="s">
        <v>18</v>
      </c>
      <c r="J36" s="74">
        <v>0</v>
      </c>
      <c r="K36" s="187"/>
      <c r="L36" s="183"/>
      <c r="M36" s="22" t="s">
        <v>18</v>
      </c>
      <c r="N36" s="74">
        <v>0</v>
      </c>
      <c r="O36" s="187"/>
      <c r="P36" s="183"/>
      <c r="Q36" s="22" t="s">
        <v>18</v>
      </c>
      <c r="R36" s="74">
        <v>0</v>
      </c>
      <c r="S36" s="187"/>
      <c r="T36" s="163"/>
      <c r="U36" s="165"/>
      <c r="V36" s="187"/>
      <c r="W36" s="13"/>
      <c r="X36" s="191"/>
      <c r="Y36" s="193"/>
    </row>
    <row r="37" spans="1:25" ht="10.5" customHeight="1">
      <c r="A37" s="130" t="s">
        <v>14</v>
      </c>
      <c r="B37" s="194">
        <f>D37+H37+L37+P37+T37</f>
        <v>0</v>
      </c>
      <c r="C37" s="195">
        <f>G37+K37+O37+S37+V37</f>
        <v>0</v>
      </c>
      <c r="D37" s="194">
        <f>F37+F38</f>
        <v>0</v>
      </c>
      <c r="E37" s="22" t="s">
        <v>17</v>
      </c>
      <c r="F37" s="74">
        <v>0</v>
      </c>
      <c r="G37" s="187">
        <f>_xlfn.IFERROR((D37/B37)*100,0)</f>
        <v>0</v>
      </c>
      <c r="H37" s="194">
        <f>J37+J38</f>
        <v>0</v>
      </c>
      <c r="I37" s="22" t="s">
        <v>17</v>
      </c>
      <c r="J37" s="74">
        <v>0</v>
      </c>
      <c r="K37" s="187">
        <f>_xlfn.IFERROR((H37/B37)*100,0)</f>
        <v>0</v>
      </c>
      <c r="L37" s="194">
        <f>N37+N38</f>
        <v>0</v>
      </c>
      <c r="M37" s="22" t="s">
        <v>17</v>
      </c>
      <c r="N37" s="74">
        <v>0</v>
      </c>
      <c r="O37" s="187">
        <f>_xlfn.IFERROR((L37/B37)*100,0)</f>
        <v>0</v>
      </c>
      <c r="P37" s="194">
        <f>R37+R38</f>
        <v>0</v>
      </c>
      <c r="Q37" s="22" t="s">
        <v>17</v>
      </c>
      <c r="R37" s="74">
        <v>0</v>
      </c>
      <c r="S37" s="187">
        <f>_xlfn.IFERROR((P37/B37)*100,0)</f>
        <v>0</v>
      </c>
      <c r="T37" s="178">
        <v>0</v>
      </c>
      <c r="U37" s="180"/>
      <c r="V37" s="187">
        <f>_xlfn.IFERROR((T37/B37)*100,0)</f>
        <v>0</v>
      </c>
      <c r="W37" s="13"/>
      <c r="X37" s="196">
        <v>0</v>
      </c>
      <c r="Y37" s="197">
        <v>0</v>
      </c>
    </row>
    <row r="38" spans="1:25" ht="10.5" customHeight="1">
      <c r="A38" s="139"/>
      <c r="B38" s="183"/>
      <c r="C38" s="185"/>
      <c r="D38" s="183"/>
      <c r="E38" s="22" t="s">
        <v>18</v>
      </c>
      <c r="F38" s="74">
        <v>0</v>
      </c>
      <c r="G38" s="187"/>
      <c r="H38" s="183"/>
      <c r="I38" s="22" t="s">
        <v>18</v>
      </c>
      <c r="J38" s="74">
        <v>0</v>
      </c>
      <c r="K38" s="187"/>
      <c r="L38" s="183"/>
      <c r="M38" s="22" t="s">
        <v>18</v>
      </c>
      <c r="N38" s="74">
        <v>0</v>
      </c>
      <c r="O38" s="187"/>
      <c r="P38" s="183"/>
      <c r="Q38" s="22" t="s">
        <v>18</v>
      </c>
      <c r="R38" s="74">
        <v>0</v>
      </c>
      <c r="S38" s="187"/>
      <c r="T38" s="163"/>
      <c r="U38" s="165"/>
      <c r="V38" s="187"/>
      <c r="W38" s="13"/>
      <c r="X38" s="191"/>
      <c r="Y38" s="193"/>
    </row>
    <row r="39" spans="1:25" ht="10.5" customHeight="1">
      <c r="A39" s="130" t="s">
        <v>15</v>
      </c>
      <c r="B39" s="194">
        <f>D39+H39+L39+P39+T39</f>
        <v>0</v>
      </c>
      <c r="C39" s="195">
        <f>G39+K39+O39+S39+V39</f>
        <v>0</v>
      </c>
      <c r="D39" s="194">
        <f>F39+F40</f>
        <v>0</v>
      </c>
      <c r="E39" s="22" t="s">
        <v>17</v>
      </c>
      <c r="F39" s="74">
        <v>0</v>
      </c>
      <c r="G39" s="187">
        <f>_xlfn.IFERROR((D39/B39)*100,0)</f>
        <v>0</v>
      </c>
      <c r="H39" s="194">
        <f>J39+J40</f>
        <v>0</v>
      </c>
      <c r="I39" s="22" t="s">
        <v>17</v>
      </c>
      <c r="J39" s="74">
        <v>0</v>
      </c>
      <c r="K39" s="187">
        <f>_xlfn.IFERROR((H39/B39)*100,0)</f>
        <v>0</v>
      </c>
      <c r="L39" s="194">
        <f>N39+N40</f>
        <v>0</v>
      </c>
      <c r="M39" s="22" t="s">
        <v>17</v>
      </c>
      <c r="N39" s="74">
        <v>0</v>
      </c>
      <c r="O39" s="187">
        <f>_xlfn.IFERROR((L39/B39)*100,0)</f>
        <v>0</v>
      </c>
      <c r="P39" s="194">
        <f>R39+R40</f>
        <v>0</v>
      </c>
      <c r="Q39" s="22" t="s">
        <v>17</v>
      </c>
      <c r="R39" s="74">
        <v>0</v>
      </c>
      <c r="S39" s="187">
        <f>_xlfn.IFERROR((P39/B39)*100,0)</f>
        <v>0</v>
      </c>
      <c r="T39" s="178">
        <v>0</v>
      </c>
      <c r="U39" s="180"/>
      <c r="V39" s="187">
        <f>_xlfn.IFERROR((T39/B39)*100,0)</f>
        <v>0</v>
      </c>
      <c r="W39" s="13"/>
      <c r="X39" s="196">
        <v>0</v>
      </c>
      <c r="Y39" s="197">
        <v>0</v>
      </c>
    </row>
    <row r="40" spans="1:25" ht="10.5" customHeight="1">
      <c r="A40" s="139"/>
      <c r="B40" s="183"/>
      <c r="C40" s="185"/>
      <c r="D40" s="183"/>
      <c r="E40" s="22" t="s">
        <v>18</v>
      </c>
      <c r="F40" s="74">
        <v>0</v>
      </c>
      <c r="G40" s="187"/>
      <c r="H40" s="183"/>
      <c r="I40" s="22" t="s">
        <v>18</v>
      </c>
      <c r="J40" s="74">
        <v>0</v>
      </c>
      <c r="K40" s="187"/>
      <c r="L40" s="183"/>
      <c r="M40" s="22" t="s">
        <v>18</v>
      </c>
      <c r="N40" s="74">
        <v>0</v>
      </c>
      <c r="O40" s="187"/>
      <c r="P40" s="183"/>
      <c r="Q40" s="22" t="s">
        <v>18</v>
      </c>
      <c r="R40" s="74">
        <v>0</v>
      </c>
      <c r="S40" s="187"/>
      <c r="T40" s="163"/>
      <c r="U40" s="165"/>
      <c r="V40" s="187"/>
      <c r="W40" s="13"/>
      <c r="X40" s="191"/>
      <c r="Y40" s="193"/>
    </row>
    <row r="41" spans="1:25" ht="10.5" customHeight="1">
      <c r="A41" s="136" t="s">
        <v>26</v>
      </c>
      <c r="B41" s="194">
        <f>D41+H41+L41+P41+T41</f>
        <v>0</v>
      </c>
      <c r="C41" s="195">
        <f>G41+K41+O41+S41+V41</f>
        <v>0</v>
      </c>
      <c r="D41" s="194">
        <f>F41+F42</f>
        <v>0</v>
      </c>
      <c r="E41" s="22" t="s">
        <v>17</v>
      </c>
      <c r="F41" s="74">
        <v>0</v>
      </c>
      <c r="G41" s="187">
        <f>_xlfn.IFERROR((D41/B41)*100,0)</f>
        <v>0</v>
      </c>
      <c r="H41" s="194">
        <f>J41+J42</f>
        <v>0</v>
      </c>
      <c r="I41" s="22" t="s">
        <v>17</v>
      </c>
      <c r="J41" s="74">
        <v>0</v>
      </c>
      <c r="K41" s="187">
        <f>_xlfn.IFERROR((H41/B41)*100,0)</f>
        <v>0</v>
      </c>
      <c r="L41" s="194">
        <f>N41+N42</f>
        <v>0</v>
      </c>
      <c r="M41" s="22" t="s">
        <v>17</v>
      </c>
      <c r="N41" s="74">
        <v>0</v>
      </c>
      <c r="O41" s="187">
        <f>_xlfn.IFERROR((L41/B41)*100,0)</f>
        <v>0</v>
      </c>
      <c r="P41" s="194">
        <f>R41+R42</f>
        <v>0</v>
      </c>
      <c r="Q41" s="22" t="s">
        <v>17</v>
      </c>
      <c r="R41" s="74">
        <v>0</v>
      </c>
      <c r="S41" s="187">
        <f>_xlfn.IFERROR((P41/B41)*100,0)</f>
        <v>0</v>
      </c>
      <c r="T41" s="178">
        <v>0</v>
      </c>
      <c r="U41" s="180"/>
      <c r="V41" s="187">
        <f>_xlfn.IFERROR((T41/B41)*100,0)</f>
        <v>0</v>
      </c>
      <c r="W41" s="13"/>
      <c r="X41" s="198">
        <v>0</v>
      </c>
      <c r="Y41" s="198">
        <v>0</v>
      </c>
    </row>
    <row r="42" spans="1:25" ht="10.5" customHeight="1">
      <c r="A42" s="131"/>
      <c r="B42" s="183"/>
      <c r="C42" s="185"/>
      <c r="D42" s="183"/>
      <c r="E42" s="22" t="s">
        <v>18</v>
      </c>
      <c r="F42" s="74">
        <v>0</v>
      </c>
      <c r="G42" s="187"/>
      <c r="H42" s="183"/>
      <c r="I42" s="22" t="s">
        <v>18</v>
      </c>
      <c r="J42" s="74">
        <v>0</v>
      </c>
      <c r="K42" s="187"/>
      <c r="L42" s="183"/>
      <c r="M42" s="22" t="s">
        <v>18</v>
      </c>
      <c r="N42" s="74">
        <v>0</v>
      </c>
      <c r="O42" s="187"/>
      <c r="P42" s="183"/>
      <c r="Q42" s="22" t="s">
        <v>18</v>
      </c>
      <c r="R42" s="74">
        <v>0</v>
      </c>
      <c r="S42" s="187"/>
      <c r="T42" s="163"/>
      <c r="U42" s="165"/>
      <c r="V42" s="187"/>
      <c r="W42" s="13"/>
      <c r="X42" s="198"/>
      <c r="Y42" s="198"/>
    </row>
    <row r="43" spans="1:25" ht="10.5" customHeight="1">
      <c r="A43" s="130" t="s">
        <v>50</v>
      </c>
      <c r="B43" s="194">
        <f>D43+H43+L43+P43+T43</f>
        <v>0</v>
      </c>
      <c r="C43" s="195">
        <f>G43+K43+O43+S43+V43</f>
        <v>0</v>
      </c>
      <c r="D43" s="194">
        <f>F43+F44</f>
        <v>0</v>
      </c>
      <c r="E43" s="22" t="s">
        <v>17</v>
      </c>
      <c r="F43" s="74">
        <v>0</v>
      </c>
      <c r="G43" s="187">
        <f>_xlfn.IFERROR((D43/B43)*100,0)</f>
        <v>0</v>
      </c>
      <c r="H43" s="194">
        <f>J43+J44</f>
        <v>0</v>
      </c>
      <c r="I43" s="22" t="s">
        <v>17</v>
      </c>
      <c r="J43" s="74">
        <v>0</v>
      </c>
      <c r="K43" s="187">
        <f>_xlfn.IFERROR((H43/B43)*100,0)</f>
        <v>0</v>
      </c>
      <c r="L43" s="194">
        <f>N43+N44</f>
        <v>0</v>
      </c>
      <c r="M43" s="22" t="s">
        <v>17</v>
      </c>
      <c r="N43" s="74">
        <v>0</v>
      </c>
      <c r="O43" s="187">
        <f>_xlfn.IFERROR((L43/B43)*100,0)</f>
        <v>0</v>
      </c>
      <c r="P43" s="194">
        <f>R43+R44</f>
        <v>0</v>
      </c>
      <c r="Q43" s="22" t="s">
        <v>17</v>
      </c>
      <c r="R43" s="74">
        <v>0</v>
      </c>
      <c r="S43" s="187">
        <f>_xlfn.IFERROR((P43/B43)*100,0)</f>
        <v>0</v>
      </c>
      <c r="T43" s="178">
        <v>0</v>
      </c>
      <c r="U43" s="180"/>
      <c r="V43" s="187">
        <f>_xlfn.IFERROR((T43/B43)*100,0)</f>
        <v>0</v>
      </c>
      <c r="W43" s="13"/>
      <c r="X43" s="198">
        <v>0</v>
      </c>
      <c r="Y43" s="198">
        <v>0</v>
      </c>
    </row>
    <row r="44" spans="1:25" ht="10.5" customHeight="1">
      <c r="A44" s="131"/>
      <c r="B44" s="183"/>
      <c r="C44" s="185"/>
      <c r="D44" s="183"/>
      <c r="E44" s="22" t="s">
        <v>18</v>
      </c>
      <c r="F44" s="74">
        <v>0</v>
      </c>
      <c r="G44" s="187"/>
      <c r="H44" s="183"/>
      <c r="I44" s="22" t="s">
        <v>18</v>
      </c>
      <c r="J44" s="74">
        <v>0</v>
      </c>
      <c r="K44" s="187"/>
      <c r="L44" s="183"/>
      <c r="M44" s="22" t="s">
        <v>18</v>
      </c>
      <c r="N44" s="74">
        <v>0</v>
      </c>
      <c r="O44" s="187"/>
      <c r="P44" s="183"/>
      <c r="Q44" s="22" t="s">
        <v>18</v>
      </c>
      <c r="R44" s="74">
        <v>0</v>
      </c>
      <c r="S44" s="187"/>
      <c r="T44" s="163"/>
      <c r="U44" s="165"/>
      <c r="V44" s="187"/>
      <c r="W44" s="13"/>
      <c r="X44" s="198"/>
      <c r="Y44" s="198"/>
    </row>
    <row r="45" spans="1:25" ht="10.5" customHeight="1">
      <c r="A45" s="126" t="s">
        <v>41</v>
      </c>
      <c r="B45" s="111">
        <f>D45+H45+L45+P45+T45</f>
        <v>0</v>
      </c>
      <c r="C45" s="199">
        <f>G45+K45+O45+S45+V45</f>
        <v>0</v>
      </c>
      <c r="D45" s="200">
        <f>F45+F46</f>
        <v>0</v>
      </c>
      <c r="E45" s="22" t="s">
        <v>17</v>
      </c>
      <c r="F45" s="74">
        <v>0</v>
      </c>
      <c r="G45" s="187">
        <f>_xlfn.IFERROR((D45/B45)*100,0)</f>
        <v>0</v>
      </c>
      <c r="H45" s="200">
        <f>J45+J46</f>
        <v>0</v>
      </c>
      <c r="I45" s="22" t="s">
        <v>17</v>
      </c>
      <c r="J45" s="74">
        <v>0</v>
      </c>
      <c r="K45" s="187">
        <f>_xlfn.IFERROR((H45/B45)*100,0)</f>
        <v>0</v>
      </c>
      <c r="L45" s="200">
        <f>N45+N46</f>
        <v>0</v>
      </c>
      <c r="M45" s="22" t="s">
        <v>17</v>
      </c>
      <c r="N45" s="74">
        <v>0</v>
      </c>
      <c r="O45" s="187">
        <f>_xlfn.IFERROR((L45/B45)*100,0)</f>
        <v>0</v>
      </c>
      <c r="P45" s="200">
        <f>R45+R46</f>
        <v>0</v>
      </c>
      <c r="Q45" s="22" t="s">
        <v>17</v>
      </c>
      <c r="R45" s="74">
        <v>0</v>
      </c>
      <c r="S45" s="187">
        <f>_xlfn.IFERROR((P45/B45)*100,0)</f>
        <v>0</v>
      </c>
      <c r="T45" s="179">
        <v>0</v>
      </c>
      <c r="U45" s="180"/>
      <c r="V45" s="187">
        <f>_xlfn.IFERROR((T45/B45)*100,0)</f>
        <v>0</v>
      </c>
      <c r="W45" s="13"/>
      <c r="X45" s="196">
        <v>0</v>
      </c>
      <c r="Y45" s="197">
        <v>0</v>
      </c>
    </row>
    <row r="46" spans="1:25" ht="12" thickBot="1">
      <c r="A46" s="127"/>
      <c r="B46" s="113"/>
      <c r="C46" s="199"/>
      <c r="D46" s="183"/>
      <c r="E46" s="23" t="s">
        <v>18</v>
      </c>
      <c r="F46" s="46">
        <v>0</v>
      </c>
      <c r="G46" s="201"/>
      <c r="H46" s="183"/>
      <c r="I46" s="23" t="s">
        <v>18</v>
      </c>
      <c r="J46" s="46">
        <v>0</v>
      </c>
      <c r="K46" s="201"/>
      <c r="L46" s="183"/>
      <c r="M46" s="23" t="s">
        <v>18</v>
      </c>
      <c r="N46" s="46">
        <v>0</v>
      </c>
      <c r="O46" s="201"/>
      <c r="P46" s="183"/>
      <c r="Q46" s="23" t="s">
        <v>18</v>
      </c>
      <c r="R46" s="46">
        <v>0</v>
      </c>
      <c r="S46" s="201"/>
      <c r="T46" s="202"/>
      <c r="U46" s="203"/>
      <c r="V46" s="201"/>
      <c r="W46" s="24"/>
      <c r="X46" s="204"/>
      <c r="Y46" s="205"/>
    </row>
    <row r="47" spans="1:25" ht="11.25">
      <c r="A47" s="124" t="s">
        <v>8</v>
      </c>
      <c r="B47" s="87">
        <f>SUM(B35:B46)</f>
        <v>0</v>
      </c>
      <c r="C47" s="184">
        <f>G47+K47+O47+S47+V47</f>
        <v>0</v>
      </c>
      <c r="D47" s="207">
        <f>SUM(D35:D46)</f>
        <v>0</v>
      </c>
      <c r="E47" s="25" t="s">
        <v>17</v>
      </c>
      <c r="F47" s="25">
        <f>F45+F43+F41+F39+F37+F35</f>
        <v>0</v>
      </c>
      <c r="G47" s="186">
        <f>_xlfn.IFERROR((D47/B47)*100,0)</f>
        <v>0</v>
      </c>
      <c r="H47" s="207">
        <f>SUM(H35:H46)</f>
        <v>0</v>
      </c>
      <c r="I47" s="25" t="s">
        <v>17</v>
      </c>
      <c r="J47" s="25">
        <f>J45+J43+J41+J39+J37+J35</f>
        <v>0</v>
      </c>
      <c r="K47" s="186">
        <f>_xlfn.IFERROR((H47/B47)*100,0)</f>
        <v>0</v>
      </c>
      <c r="L47" s="207">
        <f>SUM(L35:L46)</f>
        <v>0</v>
      </c>
      <c r="M47" s="25" t="s">
        <v>17</v>
      </c>
      <c r="N47" s="25">
        <f>N45+N43+N41+N39+N37+N35</f>
        <v>0</v>
      </c>
      <c r="O47" s="186">
        <f>_xlfn.IFERROR((L47/B47)*100,0)</f>
        <v>0</v>
      </c>
      <c r="P47" s="207">
        <f>SUM(P35:P46)</f>
        <v>0</v>
      </c>
      <c r="Q47" s="25" t="s">
        <v>17</v>
      </c>
      <c r="R47" s="25">
        <f>R45+R43+R41+R39+R37+R35</f>
        <v>0</v>
      </c>
      <c r="S47" s="186">
        <f>_xlfn.IFERROR((P47/B47)*100,0)</f>
        <v>0</v>
      </c>
      <c r="T47" s="102">
        <f>SUM(T35:U46)</f>
        <v>0</v>
      </c>
      <c r="U47" s="89"/>
      <c r="V47" s="186">
        <f>_xlfn.IFERROR((T47/B47)*100,0)</f>
        <v>0</v>
      </c>
      <c r="W47" s="24"/>
      <c r="X47" s="209">
        <f>SUM(X35:X46)</f>
        <v>0</v>
      </c>
      <c r="Y47" s="211">
        <f>SUM(Y35:Y46)</f>
        <v>0</v>
      </c>
    </row>
    <row r="48" spans="1:25" ht="12" thickBot="1">
      <c r="A48" s="125"/>
      <c r="B48" s="88"/>
      <c r="C48" s="206"/>
      <c r="D48" s="208"/>
      <c r="E48" s="26" t="s">
        <v>18</v>
      </c>
      <c r="F48" s="26">
        <f>F46+F44+F42+F40+F38+F36</f>
        <v>0</v>
      </c>
      <c r="G48" s="201"/>
      <c r="H48" s="208"/>
      <c r="I48" s="26" t="s">
        <v>18</v>
      </c>
      <c r="J48" s="26">
        <f>J46+J44+J42+J40+J38+J36</f>
        <v>0</v>
      </c>
      <c r="K48" s="201"/>
      <c r="L48" s="208"/>
      <c r="M48" s="26" t="s">
        <v>18</v>
      </c>
      <c r="N48" s="26">
        <f>N46+N44+N42+N40+N38+N36</f>
        <v>0</v>
      </c>
      <c r="O48" s="201"/>
      <c r="P48" s="208"/>
      <c r="Q48" s="26" t="s">
        <v>18</v>
      </c>
      <c r="R48" s="26">
        <f>R46+R44+R42+R40+R38+R36</f>
        <v>0</v>
      </c>
      <c r="S48" s="201"/>
      <c r="T48" s="123"/>
      <c r="U48" s="90"/>
      <c r="V48" s="201"/>
      <c r="W48" s="24"/>
      <c r="X48" s="210"/>
      <c r="Y48" s="212"/>
    </row>
    <row r="49" spans="1:26" s="20" customFormat="1" ht="19.5" customHeight="1" thickBot="1">
      <c r="A49" s="108" t="s">
        <v>45</v>
      </c>
      <c r="B49" s="109"/>
      <c r="C49" s="109"/>
      <c r="D49" s="109"/>
      <c r="E49" s="109"/>
      <c r="F49" s="110"/>
      <c r="G49" s="78">
        <f>_xlfn.IFERROR((H47/D47)*100,0)</f>
        <v>0</v>
      </c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34"/>
      <c r="X49" s="56"/>
      <c r="Y49" s="56"/>
      <c r="Z49" s="9"/>
    </row>
    <row r="50" spans="1:25" s="28" customFormat="1" ht="12" thickBot="1">
      <c r="A50" s="27"/>
      <c r="B50" s="27"/>
      <c r="C50" s="9"/>
      <c r="D50" s="27"/>
      <c r="E50" s="27"/>
      <c r="F50" s="27"/>
      <c r="G50" s="9"/>
      <c r="H50" s="27"/>
      <c r="I50" s="27"/>
      <c r="J50" s="27"/>
      <c r="K50" s="9"/>
      <c r="L50" s="27"/>
      <c r="M50" s="27"/>
      <c r="N50" s="27"/>
      <c r="O50" s="9"/>
      <c r="P50" s="27"/>
      <c r="Q50" s="27"/>
      <c r="R50" s="27"/>
      <c r="S50" s="9"/>
      <c r="T50" s="27"/>
      <c r="U50" s="27"/>
      <c r="V50" s="9"/>
      <c r="X50" s="27"/>
      <c r="Y50" s="27"/>
    </row>
    <row r="51" spans="1:25" ht="34.5" customHeight="1">
      <c r="A51" s="97" t="s">
        <v>27</v>
      </c>
      <c r="B51" s="1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3"/>
    </row>
    <row r="52" spans="1:25" ht="34.5" customHeight="1" thickBot="1">
      <c r="A52" s="98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6"/>
    </row>
    <row r="53" spans="1:25" s="20" customFormat="1" ht="34.5" customHeight="1">
      <c r="A53" s="106" t="s">
        <v>49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1:19" ht="21" customHeight="1">
      <c r="A54" s="95" t="s">
        <v>44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ht="21" customHeight="1" thickBot="1"/>
    <row r="56" spans="1:23" s="11" customFormat="1" ht="17.25" customHeight="1">
      <c r="A56" s="142" t="s">
        <v>48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4"/>
      <c r="T56" s="58"/>
      <c r="U56" s="57"/>
      <c r="V56" s="57"/>
      <c r="W56" s="12"/>
    </row>
    <row r="57" spans="1:23" s="11" customFormat="1" ht="14.25" customHeight="1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7"/>
      <c r="T57" s="58"/>
      <c r="U57" s="57"/>
      <c r="V57" s="57"/>
      <c r="W57" s="12"/>
    </row>
    <row r="58" spans="1:23" s="11" customFormat="1" ht="19.5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7"/>
      <c r="T58" s="58"/>
      <c r="U58" s="57"/>
      <c r="V58" s="57"/>
      <c r="W58" s="12"/>
    </row>
    <row r="59" spans="1:23" ht="9.75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7"/>
      <c r="T59" s="58"/>
      <c r="U59" s="57"/>
      <c r="V59" s="57"/>
      <c r="W59" s="13"/>
    </row>
    <row r="60" spans="1:23" ht="13.5" customHeight="1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  <c r="T60" s="58"/>
      <c r="U60" s="57"/>
      <c r="V60" s="57"/>
      <c r="W60" s="13"/>
    </row>
    <row r="61" spans="1:23" ht="12.75" customHeight="1" thickBot="1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0"/>
      <c r="T61" s="58"/>
      <c r="U61" s="57"/>
      <c r="V61" s="57"/>
      <c r="W61" s="13"/>
    </row>
    <row r="62" spans="1:19" ht="24" customHeight="1" thickBot="1">
      <c r="A62" s="6" t="s">
        <v>40</v>
      </c>
      <c r="B62" s="6" t="s">
        <v>10</v>
      </c>
      <c r="C62" s="96" t="s">
        <v>3</v>
      </c>
      <c r="D62" s="96"/>
      <c r="E62" s="96"/>
      <c r="F62" s="96"/>
      <c r="G62" s="96" t="s">
        <v>11</v>
      </c>
      <c r="H62" s="96"/>
      <c r="I62" s="96"/>
      <c r="J62" s="96"/>
      <c r="K62" s="96"/>
      <c r="L62" s="96" t="s">
        <v>5</v>
      </c>
      <c r="M62" s="96"/>
      <c r="N62" s="96"/>
      <c r="O62" s="96"/>
      <c r="P62" s="99" t="s">
        <v>6</v>
      </c>
      <c r="Q62" s="100"/>
      <c r="R62" s="100"/>
      <c r="S62" s="101"/>
    </row>
    <row r="63" spans="1:20" ht="10.5" customHeight="1">
      <c r="A63" s="140" t="s">
        <v>13</v>
      </c>
      <c r="B63" s="141">
        <f>C63+G63+L63+P63</f>
        <v>0</v>
      </c>
      <c r="C63" s="111">
        <f>F63+F64</f>
        <v>0</v>
      </c>
      <c r="D63" s="112"/>
      <c r="E63" s="3" t="s">
        <v>43</v>
      </c>
      <c r="F63" s="60">
        <v>0</v>
      </c>
      <c r="G63" s="115">
        <f>K63+K64</f>
        <v>0</v>
      </c>
      <c r="H63" s="115"/>
      <c r="I63" s="116"/>
      <c r="J63" s="3" t="s">
        <v>43</v>
      </c>
      <c r="K63" s="73">
        <v>0</v>
      </c>
      <c r="L63" s="111">
        <f>O63+O64</f>
        <v>0</v>
      </c>
      <c r="M63" s="112"/>
      <c r="N63" s="3" t="s">
        <v>43</v>
      </c>
      <c r="O63" s="60">
        <v>0</v>
      </c>
      <c r="P63" s="137">
        <f>S63+S64</f>
        <v>0</v>
      </c>
      <c r="Q63" s="138"/>
      <c r="R63" s="3" t="s">
        <v>43</v>
      </c>
      <c r="S63" s="60">
        <v>0</v>
      </c>
      <c r="T63" s="13"/>
    </row>
    <row r="64" spans="1:20" ht="10.5" customHeight="1">
      <c r="A64" s="139"/>
      <c r="B64" s="128"/>
      <c r="C64" s="113"/>
      <c r="D64" s="114"/>
      <c r="E64" s="22" t="s">
        <v>18</v>
      </c>
      <c r="F64" s="61">
        <v>0</v>
      </c>
      <c r="G64" s="117"/>
      <c r="H64" s="117"/>
      <c r="I64" s="118"/>
      <c r="J64" s="22" t="s">
        <v>18</v>
      </c>
      <c r="K64" s="74">
        <v>0</v>
      </c>
      <c r="L64" s="113"/>
      <c r="M64" s="114"/>
      <c r="N64" s="22" t="s">
        <v>18</v>
      </c>
      <c r="O64" s="61">
        <v>0</v>
      </c>
      <c r="P64" s="121"/>
      <c r="Q64" s="122"/>
      <c r="R64" s="22" t="s">
        <v>18</v>
      </c>
      <c r="S64" s="61">
        <v>0</v>
      </c>
      <c r="T64" s="13"/>
    </row>
    <row r="65" spans="1:20" ht="10.5" customHeight="1">
      <c r="A65" s="130" t="s">
        <v>14</v>
      </c>
      <c r="B65" s="128">
        <f>C65+G65+L65+P65</f>
        <v>0</v>
      </c>
      <c r="C65" s="91">
        <f>F65+F66</f>
        <v>0</v>
      </c>
      <c r="D65" s="92"/>
      <c r="E65" s="22" t="s">
        <v>43</v>
      </c>
      <c r="F65" s="61">
        <v>0</v>
      </c>
      <c r="G65" s="132">
        <f>K65+K66</f>
        <v>0</v>
      </c>
      <c r="H65" s="132"/>
      <c r="I65" s="133"/>
      <c r="J65" s="22" t="s">
        <v>43</v>
      </c>
      <c r="K65" s="74">
        <v>0</v>
      </c>
      <c r="L65" s="91">
        <f>O65+O66</f>
        <v>0</v>
      </c>
      <c r="M65" s="92"/>
      <c r="N65" s="22" t="s">
        <v>43</v>
      </c>
      <c r="O65" s="61">
        <v>0</v>
      </c>
      <c r="P65" s="119">
        <f>S65+S66</f>
        <v>0</v>
      </c>
      <c r="Q65" s="120"/>
      <c r="R65" s="22" t="s">
        <v>43</v>
      </c>
      <c r="S65" s="61">
        <v>0</v>
      </c>
      <c r="T65" s="13"/>
    </row>
    <row r="66" spans="1:20" ht="10.5" customHeight="1">
      <c r="A66" s="139"/>
      <c r="B66" s="128"/>
      <c r="C66" s="113"/>
      <c r="D66" s="114"/>
      <c r="E66" s="22" t="s">
        <v>18</v>
      </c>
      <c r="F66" s="61">
        <v>0</v>
      </c>
      <c r="G66" s="132"/>
      <c r="H66" s="132"/>
      <c r="I66" s="133"/>
      <c r="J66" s="22" t="s">
        <v>18</v>
      </c>
      <c r="K66" s="74">
        <v>0</v>
      </c>
      <c r="L66" s="113"/>
      <c r="M66" s="114"/>
      <c r="N66" s="22" t="s">
        <v>18</v>
      </c>
      <c r="O66" s="61">
        <v>0</v>
      </c>
      <c r="P66" s="121"/>
      <c r="Q66" s="122"/>
      <c r="R66" s="22" t="s">
        <v>18</v>
      </c>
      <c r="S66" s="61">
        <v>0</v>
      </c>
      <c r="T66" s="13"/>
    </row>
    <row r="67" spans="1:20" ht="10.5" customHeight="1">
      <c r="A67" s="130" t="s">
        <v>15</v>
      </c>
      <c r="B67" s="128">
        <f>C67+G67+L67+P67</f>
        <v>0</v>
      </c>
      <c r="C67" s="91">
        <f>F67+F68</f>
        <v>0</v>
      </c>
      <c r="D67" s="92"/>
      <c r="E67" s="22" t="s">
        <v>43</v>
      </c>
      <c r="F67" s="61">
        <v>0</v>
      </c>
      <c r="G67" s="132">
        <f>K67+K68</f>
        <v>0</v>
      </c>
      <c r="H67" s="132"/>
      <c r="I67" s="133"/>
      <c r="J67" s="22" t="s">
        <v>43</v>
      </c>
      <c r="K67" s="74">
        <v>0</v>
      </c>
      <c r="L67" s="91">
        <f>O67+O68</f>
        <v>0</v>
      </c>
      <c r="M67" s="92"/>
      <c r="N67" s="22" t="s">
        <v>43</v>
      </c>
      <c r="O67" s="61">
        <v>0</v>
      </c>
      <c r="P67" s="119">
        <f>S67+S68</f>
        <v>0</v>
      </c>
      <c r="Q67" s="120"/>
      <c r="R67" s="22" t="s">
        <v>43</v>
      </c>
      <c r="S67" s="61">
        <v>0</v>
      </c>
      <c r="T67" s="13"/>
    </row>
    <row r="68" spans="1:20" ht="10.5" customHeight="1">
      <c r="A68" s="139"/>
      <c r="B68" s="128"/>
      <c r="C68" s="113"/>
      <c r="D68" s="114"/>
      <c r="E68" s="22" t="s">
        <v>18</v>
      </c>
      <c r="F68" s="61">
        <v>0</v>
      </c>
      <c r="G68" s="132"/>
      <c r="H68" s="132"/>
      <c r="I68" s="133"/>
      <c r="J68" s="22" t="s">
        <v>18</v>
      </c>
      <c r="K68" s="74">
        <v>0</v>
      </c>
      <c r="L68" s="113"/>
      <c r="M68" s="114"/>
      <c r="N68" s="22" t="s">
        <v>18</v>
      </c>
      <c r="O68" s="61">
        <v>0</v>
      </c>
      <c r="P68" s="121"/>
      <c r="Q68" s="122"/>
      <c r="R68" s="22" t="s">
        <v>18</v>
      </c>
      <c r="S68" s="61">
        <v>0</v>
      </c>
      <c r="T68" s="13"/>
    </row>
    <row r="69" spans="1:20" ht="10.5" customHeight="1">
      <c r="A69" s="136" t="s">
        <v>26</v>
      </c>
      <c r="B69" s="128">
        <f>C69+G69+L69+P69</f>
        <v>0</v>
      </c>
      <c r="C69" s="91">
        <f>F69+F70</f>
        <v>0</v>
      </c>
      <c r="D69" s="92"/>
      <c r="E69" s="22" t="s">
        <v>43</v>
      </c>
      <c r="F69" s="61">
        <v>0</v>
      </c>
      <c r="G69" s="132">
        <f>K69+K70</f>
        <v>0</v>
      </c>
      <c r="H69" s="132"/>
      <c r="I69" s="133"/>
      <c r="J69" s="22" t="s">
        <v>43</v>
      </c>
      <c r="K69" s="74">
        <v>0</v>
      </c>
      <c r="L69" s="91">
        <f>O69+O70</f>
        <v>0</v>
      </c>
      <c r="M69" s="92"/>
      <c r="N69" s="22" t="s">
        <v>43</v>
      </c>
      <c r="O69" s="61">
        <v>0</v>
      </c>
      <c r="P69" s="119">
        <f>S69+S70</f>
        <v>0</v>
      </c>
      <c r="Q69" s="120"/>
      <c r="R69" s="22" t="s">
        <v>43</v>
      </c>
      <c r="S69" s="61">
        <v>0</v>
      </c>
      <c r="T69" s="13"/>
    </row>
    <row r="70" spans="1:20" ht="10.5" customHeight="1">
      <c r="A70" s="131"/>
      <c r="B70" s="128"/>
      <c r="C70" s="113"/>
      <c r="D70" s="114"/>
      <c r="E70" s="22" t="s">
        <v>18</v>
      </c>
      <c r="F70" s="61">
        <v>0</v>
      </c>
      <c r="G70" s="132"/>
      <c r="H70" s="132"/>
      <c r="I70" s="133"/>
      <c r="J70" s="22" t="s">
        <v>18</v>
      </c>
      <c r="K70" s="74">
        <v>0</v>
      </c>
      <c r="L70" s="113"/>
      <c r="M70" s="114"/>
      <c r="N70" s="22" t="s">
        <v>18</v>
      </c>
      <c r="O70" s="61">
        <v>0</v>
      </c>
      <c r="P70" s="121"/>
      <c r="Q70" s="122"/>
      <c r="R70" s="22" t="s">
        <v>18</v>
      </c>
      <c r="S70" s="61">
        <v>0</v>
      </c>
      <c r="T70" s="13"/>
    </row>
    <row r="71" spans="1:20" ht="10.5" customHeight="1">
      <c r="A71" s="130" t="s">
        <v>50</v>
      </c>
      <c r="B71" s="128">
        <f>C71+G71+L71+P71</f>
        <v>0</v>
      </c>
      <c r="C71" s="91">
        <f>F71+F72</f>
        <v>0</v>
      </c>
      <c r="D71" s="92"/>
      <c r="E71" s="22" t="s">
        <v>43</v>
      </c>
      <c r="F71" s="61">
        <v>0</v>
      </c>
      <c r="G71" s="132">
        <f>K71+K72</f>
        <v>0</v>
      </c>
      <c r="H71" s="132"/>
      <c r="I71" s="133"/>
      <c r="J71" s="22" t="s">
        <v>43</v>
      </c>
      <c r="K71" s="74">
        <v>0</v>
      </c>
      <c r="L71" s="91">
        <f>O71+O72</f>
        <v>0</v>
      </c>
      <c r="M71" s="92"/>
      <c r="N71" s="22" t="s">
        <v>43</v>
      </c>
      <c r="O71" s="61">
        <v>0</v>
      </c>
      <c r="P71" s="119">
        <f>S71+S72</f>
        <v>0</v>
      </c>
      <c r="Q71" s="120"/>
      <c r="R71" s="22" t="s">
        <v>43</v>
      </c>
      <c r="S71" s="61">
        <v>0</v>
      </c>
      <c r="T71" s="13"/>
    </row>
    <row r="72" spans="1:20" ht="10.5" customHeight="1">
      <c r="A72" s="131"/>
      <c r="B72" s="128"/>
      <c r="C72" s="113"/>
      <c r="D72" s="114"/>
      <c r="E72" s="22" t="s">
        <v>18</v>
      </c>
      <c r="F72" s="61">
        <v>0</v>
      </c>
      <c r="G72" s="132"/>
      <c r="H72" s="132"/>
      <c r="I72" s="133"/>
      <c r="J72" s="22" t="s">
        <v>18</v>
      </c>
      <c r="K72" s="74">
        <v>0</v>
      </c>
      <c r="L72" s="113"/>
      <c r="M72" s="114"/>
      <c r="N72" s="22" t="s">
        <v>18</v>
      </c>
      <c r="O72" s="61">
        <v>0</v>
      </c>
      <c r="P72" s="121"/>
      <c r="Q72" s="122"/>
      <c r="R72" s="22" t="s">
        <v>18</v>
      </c>
      <c r="S72" s="61">
        <v>0</v>
      </c>
      <c r="T72" s="13"/>
    </row>
    <row r="73" spans="1:20" ht="10.5" customHeight="1">
      <c r="A73" s="126" t="s">
        <v>41</v>
      </c>
      <c r="B73" s="128">
        <f>C73+G73+L73+P73</f>
        <v>0</v>
      </c>
      <c r="C73" s="91">
        <f>F73+F74</f>
        <v>0</v>
      </c>
      <c r="D73" s="92"/>
      <c r="E73" s="22" t="s">
        <v>43</v>
      </c>
      <c r="F73" s="61">
        <v>0</v>
      </c>
      <c r="G73" s="132">
        <f>K73+K74</f>
        <v>0</v>
      </c>
      <c r="H73" s="132"/>
      <c r="I73" s="133"/>
      <c r="J73" s="22" t="s">
        <v>43</v>
      </c>
      <c r="K73" s="74">
        <v>0</v>
      </c>
      <c r="L73" s="91">
        <f>O73+O74</f>
        <v>0</v>
      </c>
      <c r="M73" s="92"/>
      <c r="N73" s="22" t="s">
        <v>43</v>
      </c>
      <c r="O73" s="61">
        <v>0</v>
      </c>
      <c r="P73" s="119">
        <f>S73+S74</f>
        <v>0</v>
      </c>
      <c r="Q73" s="120"/>
      <c r="R73" s="22" t="s">
        <v>43</v>
      </c>
      <c r="S73" s="61">
        <v>0</v>
      </c>
      <c r="T73" s="13"/>
    </row>
    <row r="74" spans="1:20" ht="13.5" customHeight="1" thickBot="1">
      <c r="A74" s="127"/>
      <c r="B74" s="129"/>
      <c r="C74" s="93"/>
      <c r="D74" s="94"/>
      <c r="E74" s="23" t="s">
        <v>18</v>
      </c>
      <c r="F74" s="62">
        <v>0</v>
      </c>
      <c r="G74" s="134"/>
      <c r="H74" s="134"/>
      <c r="I74" s="135"/>
      <c r="J74" s="23" t="s">
        <v>18</v>
      </c>
      <c r="K74" s="46">
        <v>0</v>
      </c>
      <c r="L74" s="93"/>
      <c r="M74" s="94"/>
      <c r="N74" s="23" t="s">
        <v>18</v>
      </c>
      <c r="O74" s="62">
        <v>0</v>
      </c>
      <c r="P74" s="104"/>
      <c r="Q74" s="105"/>
      <c r="R74" s="23" t="s">
        <v>18</v>
      </c>
      <c r="S74" s="62">
        <v>0</v>
      </c>
      <c r="T74" s="24"/>
    </row>
    <row r="75" spans="1:20" ht="12.75" customHeight="1">
      <c r="A75" s="124" t="s">
        <v>8</v>
      </c>
      <c r="B75" s="87">
        <f>SUM(B63:B74)</f>
        <v>0</v>
      </c>
      <c r="C75" s="87">
        <f>SUM(C63:D74)</f>
        <v>0</v>
      </c>
      <c r="D75" s="89"/>
      <c r="E75" s="25" t="s">
        <v>43</v>
      </c>
      <c r="F75" s="63">
        <f>F73+F71+F69+F67+F65+F63</f>
        <v>0</v>
      </c>
      <c r="G75" s="102">
        <f>SUM(G63:I74)</f>
        <v>0</v>
      </c>
      <c r="H75" s="102"/>
      <c r="I75" s="89"/>
      <c r="J75" s="25" t="s">
        <v>43</v>
      </c>
      <c r="K75" s="25">
        <f>K73+K71+K69+K67+K65+K63</f>
        <v>0</v>
      </c>
      <c r="L75" s="87">
        <f>SUM(L63:M74)</f>
        <v>0</v>
      </c>
      <c r="M75" s="89"/>
      <c r="N75" s="25" t="s">
        <v>43</v>
      </c>
      <c r="O75" s="63">
        <f>O73+O71+O69+O67+O65+O63</f>
        <v>0</v>
      </c>
      <c r="P75" s="102">
        <f>SUM(P63:Q74)</f>
        <v>0</v>
      </c>
      <c r="Q75" s="103"/>
      <c r="R75" s="25" t="s">
        <v>43</v>
      </c>
      <c r="S75" s="63">
        <f>S73+S71+S69+S67+S65+S63</f>
        <v>0</v>
      </c>
      <c r="T75" s="24"/>
    </row>
    <row r="76" spans="1:20" ht="13.5" customHeight="1" thickBot="1">
      <c r="A76" s="125"/>
      <c r="B76" s="88"/>
      <c r="C76" s="88"/>
      <c r="D76" s="90"/>
      <c r="E76" s="26" t="s">
        <v>18</v>
      </c>
      <c r="F76" s="64">
        <f>F74+F72+F70+F68+F66+F64</f>
        <v>0</v>
      </c>
      <c r="G76" s="123"/>
      <c r="H76" s="123"/>
      <c r="I76" s="90"/>
      <c r="J76" s="26" t="s">
        <v>18</v>
      </c>
      <c r="K76" s="26">
        <f>K74+K72+K70+K68+K66+K64</f>
        <v>0</v>
      </c>
      <c r="L76" s="88"/>
      <c r="M76" s="90"/>
      <c r="N76" s="26" t="s">
        <v>18</v>
      </c>
      <c r="O76" s="64">
        <f>O74+O72+O70+O68+O66+O64</f>
        <v>0</v>
      </c>
      <c r="P76" s="104"/>
      <c r="Q76" s="105"/>
      <c r="R76" s="26" t="s">
        <v>18</v>
      </c>
      <c r="S76" s="64">
        <f>S74+S72+S70+S68+S66+S64</f>
        <v>0</v>
      </c>
      <c r="T76" s="24"/>
    </row>
    <row r="77" spans="1:25" s="28" customFormat="1" ht="12" thickBot="1">
      <c r="A77" s="27"/>
      <c r="B77" s="27"/>
      <c r="C77" s="9"/>
      <c r="D77" s="27"/>
      <c r="E77" s="27"/>
      <c r="F77" s="27"/>
      <c r="G77" s="9"/>
      <c r="H77" s="27"/>
      <c r="I77" s="27"/>
      <c r="J77" s="27"/>
      <c r="K77" s="9"/>
      <c r="L77" s="27"/>
      <c r="M77" s="27"/>
      <c r="N77" s="27"/>
      <c r="O77" s="9"/>
      <c r="P77" s="27"/>
      <c r="Q77" s="27"/>
      <c r="R77" s="27"/>
      <c r="S77" s="9"/>
      <c r="T77" s="27"/>
      <c r="U77" s="27"/>
      <c r="V77" s="9"/>
      <c r="X77" s="27"/>
      <c r="Y77" s="27"/>
    </row>
    <row r="78" spans="1:25" ht="34.5" customHeight="1">
      <c r="A78" s="97" t="s">
        <v>27</v>
      </c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3"/>
      <c r="T78" s="59"/>
      <c r="U78" s="59"/>
      <c r="V78" s="59"/>
      <c r="W78" s="59"/>
      <c r="X78" s="59"/>
      <c r="Y78" s="59"/>
    </row>
    <row r="79" spans="1:25" ht="34.5" customHeight="1" thickBot="1">
      <c r="A79" s="98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6"/>
      <c r="T79" s="59"/>
      <c r="U79" s="59"/>
      <c r="V79" s="59"/>
      <c r="W79" s="59"/>
      <c r="X79" s="59"/>
      <c r="Y79" s="59"/>
    </row>
    <row r="80" spans="1:25" s="20" customFormat="1" ht="34.5" customHeight="1">
      <c r="A80" s="106" t="s">
        <v>46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54"/>
      <c r="U80" s="54"/>
      <c r="V80" s="54"/>
      <c r="W80" s="54"/>
      <c r="X80" s="54"/>
      <c r="Y80" s="54"/>
    </row>
    <row r="81" spans="1:25" s="20" customFormat="1" ht="21.75" customHeight="1">
      <c r="A81" s="79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54"/>
      <c r="U81" s="54"/>
      <c r="V81" s="54"/>
      <c r="W81" s="54"/>
      <c r="X81" s="54"/>
      <c r="Y81" s="54"/>
    </row>
    <row r="82" spans="1:25" ht="20.25" customHeight="1">
      <c r="A82" s="95" t="s">
        <v>23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</row>
    <row r="83" spans="1:25" ht="13.5" customHeight="1" thickBo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19.5" customHeight="1" thickBot="1">
      <c r="A84" s="213" t="s">
        <v>35</v>
      </c>
      <c r="B84" s="214"/>
      <c r="C84" s="214"/>
      <c r="D84" s="214"/>
      <c r="E84" s="214"/>
      <c r="F84" s="214"/>
      <c r="G84" s="215"/>
      <c r="H84" s="219" t="s">
        <v>26</v>
      </c>
      <c r="I84" s="219"/>
      <c r="J84" s="219"/>
      <c r="K84" s="219"/>
      <c r="L84" s="219" t="s">
        <v>14</v>
      </c>
      <c r="M84" s="219"/>
      <c r="N84" s="219"/>
      <c r="O84" s="219"/>
      <c r="P84" s="220" t="s">
        <v>15</v>
      </c>
      <c r="Q84" s="220"/>
      <c r="R84" s="220"/>
      <c r="S84" s="220"/>
      <c r="T84" s="219" t="s">
        <v>16</v>
      </c>
      <c r="U84" s="219"/>
      <c r="V84" s="219"/>
      <c r="W84" s="219"/>
      <c r="X84" s="221" t="s">
        <v>8</v>
      </c>
      <c r="Y84" s="221"/>
    </row>
    <row r="85" spans="1:25" ht="20.25" customHeight="1" thickBot="1">
      <c r="A85" s="216"/>
      <c r="B85" s="217"/>
      <c r="C85" s="217"/>
      <c r="D85" s="217"/>
      <c r="E85" s="217"/>
      <c r="F85" s="217"/>
      <c r="G85" s="218"/>
      <c r="H85" s="222">
        <v>0</v>
      </c>
      <c r="I85" s="223"/>
      <c r="J85" s="223"/>
      <c r="K85" s="224"/>
      <c r="L85" s="222">
        <v>0</v>
      </c>
      <c r="M85" s="223"/>
      <c r="N85" s="223"/>
      <c r="O85" s="224"/>
      <c r="P85" s="225">
        <v>0</v>
      </c>
      <c r="Q85" s="225"/>
      <c r="R85" s="225"/>
      <c r="S85" s="225"/>
      <c r="T85" s="225">
        <v>0</v>
      </c>
      <c r="U85" s="225"/>
      <c r="V85" s="225"/>
      <c r="W85" s="225"/>
      <c r="X85" s="220">
        <f>SUM(H85:W85)</f>
        <v>0</v>
      </c>
      <c r="Y85" s="220"/>
    </row>
    <row r="86" spans="1:25" ht="10.5" customHeight="1" thickBot="1">
      <c r="A86" s="30"/>
      <c r="B86" s="30"/>
      <c r="C86" s="30"/>
      <c r="D86" s="30"/>
      <c r="E86" s="30"/>
      <c r="F86" s="30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32.25" customHeight="1">
      <c r="A87" s="97" t="s">
        <v>27</v>
      </c>
      <c r="B87" s="1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</row>
    <row r="88" spans="1:25" ht="32.25" customHeight="1" thickBot="1">
      <c r="A88" s="98"/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</row>
    <row r="89" spans="3:25" ht="11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26.25" customHeight="1">
      <c r="A90" s="95" t="s">
        <v>30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ht="11.25" customHeight="1" thickBot="1"/>
    <row r="92" spans="1:25" s="11" customFormat="1" ht="19.5" customHeight="1" thickBot="1">
      <c r="A92" s="226" t="s">
        <v>47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8"/>
    </row>
    <row r="93" spans="1:25" ht="19.5" customHeight="1" thickBot="1">
      <c r="A93" s="213" t="s">
        <v>36</v>
      </c>
      <c r="B93" s="214"/>
      <c r="C93" s="214"/>
      <c r="D93" s="214"/>
      <c r="E93" s="214"/>
      <c r="F93" s="214"/>
      <c r="G93" s="215"/>
      <c r="H93" s="219" t="s">
        <v>26</v>
      </c>
      <c r="I93" s="219"/>
      <c r="J93" s="219"/>
      <c r="K93" s="219"/>
      <c r="L93" s="219" t="s">
        <v>14</v>
      </c>
      <c r="M93" s="219"/>
      <c r="N93" s="219"/>
      <c r="O93" s="219"/>
      <c r="P93" s="220" t="s">
        <v>15</v>
      </c>
      <c r="Q93" s="220"/>
      <c r="R93" s="220"/>
      <c r="S93" s="220"/>
      <c r="T93" s="220" t="s">
        <v>41</v>
      </c>
      <c r="U93" s="219"/>
      <c r="V93" s="219"/>
      <c r="W93" s="219"/>
      <c r="X93" s="221" t="s">
        <v>8</v>
      </c>
      <c r="Y93" s="221"/>
    </row>
    <row r="94" spans="1:25" ht="20.25" customHeight="1" thickBot="1">
      <c r="A94" s="216"/>
      <c r="B94" s="217"/>
      <c r="C94" s="217"/>
      <c r="D94" s="217"/>
      <c r="E94" s="217"/>
      <c r="F94" s="217"/>
      <c r="G94" s="218"/>
      <c r="H94" s="222">
        <v>0</v>
      </c>
      <c r="I94" s="223"/>
      <c r="J94" s="223"/>
      <c r="K94" s="224"/>
      <c r="L94" s="222">
        <v>0</v>
      </c>
      <c r="M94" s="223"/>
      <c r="N94" s="223"/>
      <c r="O94" s="224"/>
      <c r="P94" s="225">
        <v>0</v>
      </c>
      <c r="Q94" s="225"/>
      <c r="R94" s="225"/>
      <c r="S94" s="225"/>
      <c r="T94" s="225">
        <v>0</v>
      </c>
      <c r="U94" s="225"/>
      <c r="V94" s="225"/>
      <c r="W94" s="225"/>
      <c r="X94" s="220">
        <f>SUM(H94:W94)</f>
        <v>0</v>
      </c>
      <c r="Y94" s="220"/>
    </row>
    <row r="95" spans="1:25" s="28" customFormat="1" ht="10.5" customHeight="1" thickBot="1">
      <c r="A95" s="32"/>
      <c r="B95" s="32"/>
      <c r="C95" s="32"/>
      <c r="D95" s="32"/>
      <c r="E95" s="32"/>
      <c r="F95" s="32"/>
      <c r="G95" s="32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25" ht="20.25" customHeight="1">
      <c r="A96" s="97" t="s">
        <v>27</v>
      </c>
      <c r="B96" s="1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3"/>
    </row>
    <row r="97" spans="1:25" ht="38.25" customHeight="1" thickBot="1">
      <c r="A97" s="98"/>
      <c r="B97" s="84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6"/>
    </row>
    <row r="98" spans="3:25" ht="11.2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3:25" ht="11.2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5">
      <c r="A100" s="95" t="s">
        <v>37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</row>
    <row r="101" ht="12" thickBot="1"/>
    <row r="102" spans="1:25" s="11" customFormat="1" ht="19.5" customHeight="1" thickBot="1">
      <c r="A102" s="236" t="s">
        <v>28</v>
      </c>
      <c r="B102" s="237"/>
      <c r="C102" s="237"/>
      <c r="D102" s="237"/>
      <c r="E102" s="268" t="s">
        <v>54</v>
      </c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35"/>
      <c r="X102" s="264" t="s">
        <v>55</v>
      </c>
      <c r="Y102" s="265"/>
    </row>
    <row r="103" spans="1:25" ht="21.75" customHeight="1" thickBot="1">
      <c r="A103" s="236" t="s">
        <v>38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8"/>
      <c r="W103" s="13"/>
      <c r="X103" s="266"/>
      <c r="Y103" s="267"/>
    </row>
    <row r="104" spans="1:25" ht="12.75" customHeight="1">
      <c r="A104" s="241" t="s">
        <v>19</v>
      </c>
      <c r="B104" s="242"/>
      <c r="C104" s="244" t="s">
        <v>4</v>
      </c>
      <c r="D104" s="241" t="s">
        <v>3</v>
      </c>
      <c r="E104" s="242"/>
      <c r="F104" s="246"/>
      <c r="G104" s="239" t="s">
        <v>4</v>
      </c>
      <c r="H104" s="241" t="s">
        <v>11</v>
      </c>
      <c r="I104" s="242"/>
      <c r="J104" s="246"/>
      <c r="K104" s="239" t="s">
        <v>4</v>
      </c>
      <c r="L104" s="241" t="s">
        <v>5</v>
      </c>
      <c r="M104" s="242"/>
      <c r="N104" s="246"/>
      <c r="O104" s="239" t="s">
        <v>4</v>
      </c>
      <c r="P104" s="241" t="s">
        <v>6</v>
      </c>
      <c r="Q104" s="242"/>
      <c r="R104" s="246"/>
      <c r="S104" s="239" t="s">
        <v>4</v>
      </c>
      <c r="T104" s="242" t="s">
        <v>12</v>
      </c>
      <c r="U104" s="246"/>
      <c r="V104" s="239" t="s">
        <v>4</v>
      </c>
      <c r="W104" s="13"/>
      <c r="X104" s="167" t="s">
        <v>22</v>
      </c>
      <c r="Y104" s="167" t="s">
        <v>53</v>
      </c>
    </row>
    <row r="105" spans="1:25" ht="63" customHeight="1" thickBot="1">
      <c r="A105" s="93"/>
      <c r="B105" s="243"/>
      <c r="C105" s="245"/>
      <c r="D105" s="93"/>
      <c r="E105" s="243"/>
      <c r="F105" s="94"/>
      <c r="G105" s="240"/>
      <c r="H105" s="93"/>
      <c r="I105" s="243"/>
      <c r="J105" s="94"/>
      <c r="K105" s="240"/>
      <c r="L105" s="93"/>
      <c r="M105" s="243"/>
      <c r="N105" s="94"/>
      <c r="O105" s="240"/>
      <c r="P105" s="93"/>
      <c r="Q105" s="243"/>
      <c r="R105" s="94"/>
      <c r="S105" s="240"/>
      <c r="T105" s="243"/>
      <c r="U105" s="94"/>
      <c r="V105" s="240"/>
      <c r="W105" s="13"/>
      <c r="X105" s="169"/>
      <c r="Y105" s="169"/>
    </row>
    <row r="106" spans="1:25" ht="18" customHeight="1">
      <c r="A106" s="36" t="s">
        <v>1</v>
      </c>
      <c r="B106" s="38">
        <f>D106+H106+L106+P106+T106</f>
        <v>0</v>
      </c>
      <c r="C106" s="65">
        <f>SUM(G106+K106+O106+S106+V106)</f>
        <v>0</v>
      </c>
      <c r="D106" s="253">
        <f>D20</f>
        <v>0</v>
      </c>
      <c r="E106" s="254"/>
      <c r="F106" s="254"/>
      <c r="G106" s="65">
        <f>_xlfn.IFERROR((D106/B106)*100,0)</f>
        <v>0</v>
      </c>
      <c r="H106" s="255">
        <f>H20</f>
        <v>0</v>
      </c>
      <c r="I106" s="256"/>
      <c r="J106" s="257"/>
      <c r="K106" s="65">
        <f>_xlfn.IFERROR((H106/F106)*100,0)</f>
        <v>0</v>
      </c>
      <c r="L106" s="255">
        <f>L20</f>
        <v>0</v>
      </c>
      <c r="M106" s="256"/>
      <c r="N106" s="257"/>
      <c r="O106" s="65">
        <f>_xlfn.IFERROR((L106/J106)*100,0)</f>
        <v>0</v>
      </c>
      <c r="P106" s="255">
        <f>P20</f>
        <v>0</v>
      </c>
      <c r="Q106" s="256"/>
      <c r="R106" s="257"/>
      <c r="S106" s="65">
        <f>_xlfn.IFERROR((P106/N106)*100,0)</f>
        <v>0</v>
      </c>
      <c r="T106" s="256">
        <f>T20</f>
        <v>0</v>
      </c>
      <c r="U106" s="257"/>
      <c r="V106" s="65">
        <f>_xlfn.IFERROR((S106/Q106)*100,0)</f>
        <v>0</v>
      </c>
      <c r="W106" s="13"/>
      <c r="X106" s="49">
        <f>X20</f>
        <v>0</v>
      </c>
      <c r="Y106" s="50">
        <f>Y20</f>
        <v>0</v>
      </c>
    </row>
    <row r="107" spans="1:25" ht="18" customHeight="1" thickBot="1">
      <c r="A107" s="37" t="s">
        <v>9</v>
      </c>
      <c r="B107" s="39">
        <f>D107+H107+L107+P107+T107</f>
        <v>0</v>
      </c>
      <c r="C107" s="40">
        <f>SUM(G107+K107+O107+S107+V107)</f>
        <v>0</v>
      </c>
      <c r="D107" s="258">
        <f>D47</f>
        <v>0</v>
      </c>
      <c r="E107" s="259"/>
      <c r="F107" s="259"/>
      <c r="G107" s="66">
        <f>_xlfn.IFERROR((D107/B107)*100,0)</f>
        <v>0</v>
      </c>
      <c r="H107" s="260">
        <f>H47</f>
        <v>0</v>
      </c>
      <c r="I107" s="134"/>
      <c r="J107" s="135"/>
      <c r="K107" s="66">
        <f>_xlfn.IFERROR((H107/F107)*100,0)</f>
        <v>0</v>
      </c>
      <c r="L107" s="260">
        <f>L47</f>
        <v>0</v>
      </c>
      <c r="M107" s="134"/>
      <c r="N107" s="135"/>
      <c r="O107" s="66">
        <f>_xlfn.IFERROR((L107/J107)*100,0)</f>
        <v>0</v>
      </c>
      <c r="P107" s="260">
        <f>P47</f>
        <v>0</v>
      </c>
      <c r="Q107" s="134"/>
      <c r="R107" s="135"/>
      <c r="S107" s="66">
        <f>_xlfn.IFERROR((P107/N107)*100,0)</f>
        <v>0</v>
      </c>
      <c r="T107" s="134">
        <f>T47</f>
        <v>0</v>
      </c>
      <c r="U107" s="135"/>
      <c r="V107" s="66">
        <f>_xlfn.IFERROR((S107/Q107)*100,0)</f>
        <v>0</v>
      </c>
      <c r="W107" s="13"/>
      <c r="X107" s="51">
        <f>X47</f>
        <v>0</v>
      </c>
      <c r="Y107" s="52">
        <f>Y47</f>
        <v>0</v>
      </c>
    </row>
    <row r="108" spans="1:25" s="28" customFormat="1" ht="11.25" customHeight="1" thickBo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34"/>
      <c r="X108" s="9"/>
      <c r="Y108" s="9"/>
    </row>
    <row r="109" spans="1:25" ht="20.25" customHeight="1">
      <c r="A109" s="97" t="s">
        <v>27</v>
      </c>
      <c r="B109" s="247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9"/>
    </row>
    <row r="110" spans="1:25" ht="51.75" customHeight="1" thickBot="1">
      <c r="A110" s="98"/>
      <c r="B110" s="250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</row>
    <row r="113" ht="12" thickBot="1"/>
    <row r="114" spans="1:25" ht="20.25" customHeight="1">
      <c r="A114" s="229" t="s">
        <v>33</v>
      </c>
      <c r="B114" s="230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2"/>
    </row>
    <row r="115" spans="1:25" ht="106.5" customHeight="1" thickBot="1">
      <c r="A115" s="229"/>
      <c r="B115" s="233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5"/>
    </row>
  </sheetData>
  <sheetProtection password="C692" sheet="1"/>
  <mergeCells count="275">
    <mergeCell ref="A49:F49"/>
    <mergeCell ref="D107:F107"/>
    <mergeCell ref="H107:J107"/>
    <mergeCell ref="L107:N107"/>
    <mergeCell ref="P107:R107"/>
    <mergeCell ref="T107:U107"/>
    <mergeCell ref="S104:S105"/>
    <mergeCell ref="T104:U105"/>
    <mergeCell ref="P94:S94"/>
    <mergeCell ref="T94:W94"/>
    <mergeCell ref="A109:A110"/>
    <mergeCell ref="B109:Y110"/>
    <mergeCell ref="Y104:Y105"/>
    <mergeCell ref="D106:F106"/>
    <mergeCell ref="H106:J106"/>
    <mergeCell ref="L106:N106"/>
    <mergeCell ref="P106:R106"/>
    <mergeCell ref="T106:U106"/>
    <mergeCell ref="O104:O105"/>
    <mergeCell ref="P104:R105"/>
    <mergeCell ref="X104:X105"/>
    <mergeCell ref="X102:Y103"/>
    <mergeCell ref="A104:B105"/>
    <mergeCell ref="C104:C105"/>
    <mergeCell ref="D104:F105"/>
    <mergeCell ref="G104:G105"/>
    <mergeCell ref="H104:J105"/>
    <mergeCell ref="K104:K105"/>
    <mergeCell ref="L104:N105"/>
    <mergeCell ref="X94:Y94"/>
    <mergeCell ref="A96:A97"/>
    <mergeCell ref="B96:Y97"/>
    <mergeCell ref="A114:A115"/>
    <mergeCell ref="B114:Y115"/>
    <mergeCell ref="A100:Y100"/>
    <mergeCell ref="A102:D102"/>
    <mergeCell ref="E102:V102"/>
    <mergeCell ref="A103:V103"/>
    <mergeCell ref="V104:V105"/>
    <mergeCell ref="A90:Y90"/>
    <mergeCell ref="A92:Y92"/>
    <mergeCell ref="A93:G94"/>
    <mergeCell ref="H93:K93"/>
    <mergeCell ref="L93:O93"/>
    <mergeCell ref="P93:S93"/>
    <mergeCell ref="T93:W93"/>
    <mergeCell ref="X93:Y93"/>
    <mergeCell ref="H94:K94"/>
    <mergeCell ref="L94:O94"/>
    <mergeCell ref="H85:K85"/>
    <mergeCell ref="L85:O85"/>
    <mergeCell ref="P85:S85"/>
    <mergeCell ref="T85:W85"/>
    <mergeCell ref="X85:Y85"/>
    <mergeCell ref="A87:A88"/>
    <mergeCell ref="B87:Y88"/>
    <mergeCell ref="Y47:Y48"/>
    <mergeCell ref="A51:A52"/>
    <mergeCell ref="B51:Y52"/>
    <mergeCell ref="A82:Y82"/>
    <mergeCell ref="A84:G85"/>
    <mergeCell ref="H84:K84"/>
    <mergeCell ref="L84:O84"/>
    <mergeCell ref="P84:S84"/>
    <mergeCell ref="T84:W84"/>
    <mergeCell ref="X84:Y84"/>
    <mergeCell ref="O47:O48"/>
    <mergeCell ref="P47:P48"/>
    <mergeCell ref="S47:S48"/>
    <mergeCell ref="T47:U48"/>
    <mergeCell ref="V47:V48"/>
    <mergeCell ref="X47:X48"/>
    <mergeCell ref="X45:X46"/>
    <mergeCell ref="Y45:Y46"/>
    <mergeCell ref="A47:A48"/>
    <mergeCell ref="B47:B48"/>
    <mergeCell ref="C47:C48"/>
    <mergeCell ref="D47:D48"/>
    <mergeCell ref="G47:G48"/>
    <mergeCell ref="H47:H48"/>
    <mergeCell ref="K47:K48"/>
    <mergeCell ref="L47:L48"/>
    <mergeCell ref="L45:L46"/>
    <mergeCell ref="O45:O46"/>
    <mergeCell ref="P45:P46"/>
    <mergeCell ref="S45:S46"/>
    <mergeCell ref="T45:U46"/>
    <mergeCell ref="V45:V46"/>
    <mergeCell ref="V43:V44"/>
    <mergeCell ref="X43:X44"/>
    <mergeCell ref="Y43:Y44"/>
    <mergeCell ref="A45:A46"/>
    <mergeCell ref="B45:B46"/>
    <mergeCell ref="C45:C46"/>
    <mergeCell ref="D45:D46"/>
    <mergeCell ref="G45:G46"/>
    <mergeCell ref="H45:H46"/>
    <mergeCell ref="K45:K46"/>
    <mergeCell ref="K43:K44"/>
    <mergeCell ref="L43:L44"/>
    <mergeCell ref="O43:O44"/>
    <mergeCell ref="P43:P44"/>
    <mergeCell ref="S43:S44"/>
    <mergeCell ref="T43:U44"/>
    <mergeCell ref="A43:A44"/>
    <mergeCell ref="B43:B44"/>
    <mergeCell ref="C43:C44"/>
    <mergeCell ref="D43:D44"/>
    <mergeCell ref="G43:G44"/>
    <mergeCell ref="H43:H44"/>
    <mergeCell ref="P41:P42"/>
    <mergeCell ref="S41:S42"/>
    <mergeCell ref="T41:U42"/>
    <mergeCell ref="V41:V42"/>
    <mergeCell ref="X41:X42"/>
    <mergeCell ref="Y41:Y42"/>
    <mergeCell ref="Y39:Y40"/>
    <mergeCell ref="A41:A42"/>
    <mergeCell ref="B41:B42"/>
    <mergeCell ref="C41:C42"/>
    <mergeCell ref="D41:D42"/>
    <mergeCell ref="G41:G42"/>
    <mergeCell ref="H41:H42"/>
    <mergeCell ref="K41:K42"/>
    <mergeCell ref="L41:L42"/>
    <mergeCell ref="O41:O42"/>
    <mergeCell ref="O39:O40"/>
    <mergeCell ref="P39:P40"/>
    <mergeCell ref="S39:S40"/>
    <mergeCell ref="T39:U40"/>
    <mergeCell ref="V39:V40"/>
    <mergeCell ref="X39:X40"/>
    <mergeCell ref="X37:X38"/>
    <mergeCell ref="Y37:Y38"/>
    <mergeCell ref="A39:A40"/>
    <mergeCell ref="B39:B40"/>
    <mergeCell ref="C39:C40"/>
    <mergeCell ref="D39:D40"/>
    <mergeCell ref="G39:G40"/>
    <mergeCell ref="H39:H40"/>
    <mergeCell ref="K39:K40"/>
    <mergeCell ref="L39:L40"/>
    <mergeCell ref="L37:L38"/>
    <mergeCell ref="O37:O38"/>
    <mergeCell ref="P37:P38"/>
    <mergeCell ref="S37:S38"/>
    <mergeCell ref="T37:U38"/>
    <mergeCell ref="V37:V38"/>
    <mergeCell ref="V35:V36"/>
    <mergeCell ref="X35:X36"/>
    <mergeCell ref="Y35:Y36"/>
    <mergeCell ref="A37:A38"/>
    <mergeCell ref="B37:B38"/>
    <mergeCell ref="C37:C38"/>
    <mergeCell ref="D37:D38"/>
    <mergeCell ref="G37:G38"/>
    <mergeCell ref="H37:H38"/>
    <mergeCell ref="K37:K38"/>
    <mergeCell ref="K35:K36"/>
    <mergeCell ref="L35:L36"/>
    <mergeCell ref="O35:O36"/>
    <mergeCell ref="P35:P36"/>
    <mergeCell ref="S35:S36"/>
    <mergeCell ref="T35:U36"/>
    <mergeCell ref="A35:A36"/>
    <mergeCell ref="B35:B36"/>
    <mergeCell ref="C35:C36"/>
    <mergeCell ref="D35:D36"/>
    <mergeCell ref="G35:G36"/>
    <mergeCell ref="H35:H36"/>
    <mergeCell ref="A26:Y26"/>
    <mergeCell ref="A28:V33"/>
    <mergeCell ref="X28:Y29"/>
    <mergeCell ref="X30:X34"/>
    <mergeCell ref="Y30:Y34"/>
    <mergeCell ref="D34:F34"/>
    <mergeCell ref="H34:J34"/>
    <mergeCell ref="L34:N34"/>
    <mergeCell ref="P34:R34"/>
    <mergeCell ref="T34:U34"/>
    <mergeCell ref="D20:F20"/>
    <mergeCell ref="H20:J20"/>
    <mergeCell ref="L20:N20"/>
    <mergeCell ref="P20:R20"/>
    <mergeCell ref="T20:U20"/>
    <mergeCell ref="A23:A24"/>
    <mergeCell ref="B23:Y24"/>
    <mergeCell ref="D18:F18"/>
    <mergeCell ref="H18:J18"/>
    <mergeCell ref="L18:N18"/>
    <mergeCell ref="P18:R18"/>
    <mergeCell ref="T18:U18"/>
    <mergeCell ref="D19:F19"/>
    <mergeCell ref="H19:J19"/>
    <mergeCell ref="L19:N19"/>
    <mergeCell ref="P19:R19"/>
    <mergeCell ref="T19:U19"/>
    <mergeCell ref="P16:R16"/>
    <mergeCell ref="T16:U16"/>
    <mergeCell ref="D17:F17"/>
    <mergeCell ref="H17:J17"/>
    <mergeCell ref="L17:N17"/>
    <mergeCell ref="P17:R17"/>
    <mergeCell ref="T17:U17"/>
    <mergeCell ref="A8:Y8"/>
    <mergeCell ref="A10:V14"/>
    <mergeCell ref="X10:Y11"/>
    <mergeCell ref="X12:X15"/>
    <mergeCell ref="Y12:Y15"/>
    <mergeCell ref="D15:F15"/>
    <mergeCell ref="H15:J15"/>
    <mergeCell ref="L15:N15"/>
    <mergeCell ref="P15:R15"/>
    <mergeCell ref="A56:S61"/>
    <mergeCell ref="A1:Y1"/>
    <mergeCell ref="A4:B4"/>
    <mergeCell ref="C4:Y4"/>
    <mergeCell ref="A5:B5"/>
    <mergeCell ref="C5:Y5"/>
    <mergeCell ref="T15:U15"/>
    <mergeCell ref="D16:F16"/>
    <mergeCell ref="H16:J16"/>
    <mergeCell ref="L16:N16"/>
    <mergeCell ref="A67:A68"/>
    <mergeCell ref="B67:B68"/>
    <mergeCell ref="A65:A66"/>
    <mergeCell ref="B65:B66"/>
    <mergeCell ref="A63:A64"/>
    <mergeCell ref="B63:B64"/>
    <mergeCell ref="G67:I68"/>
    <mergeCell ref="G69:I70"/>
    <mergeCell ref="P63:Q64"/>
    <mergeCell ref="L63:M64"/>
    <mergeCell ref="L65:M66"/>
    <mergeCell ref="L67:M68"/>
    <mergeCell ref="B71:B72"/>
    <mergeCell ref="G71:I72"/>
    <mergeCell ref="G73:I74"/>
    <mergeCell ref="P67:Q68"/>
    <mergeCell ref="P65:Q66"/>
    <mergeCell ref="A69:A70"/>
    <mergeCell ref="B69:B70"/>
    <mergeCell ref="L69:M70"/>
    <mergeCell ref="C69:D70"/>
    <mergeCell ref="G65:I66"/>
    <mergeCell ref="P73:Q74"/>
    <mergeCell ref="P71:Q72"/>
    <mergeCell ref="P69:Q70"/>
    <mergeCell ref="G75:I76"/>
    <mergeCell ref="A75:A76"/>
    <mergeCell ref="A73:A74"/>
    <mergeCell ref="B73:B74"/>
    <mergeCell ref="L71:M72"/>
    <mergeCell ref="C73:D74"/>
    <mergeCell ref="A71:A72"/>
    <mergeCell ref="A80:S80"/>
    <mergeCell ref="A53:Y53"/>
    <mergeCell ref="A21:F21"/>
    <mergeCell ref="C62:F62"/>
    <mergeCell ref="C63:D64"/>
    <mergeCell ref="C65:D66"/>
    <mergeCell ref="C67:D68"/>
    <mergeCell ref="G63:I64"/>
    <mergeCell ref="C71:D72"/>
    <mergeCell ref="L62:O62"/>
    <mergeCell ref="B78:S79"/>
    <mergeCell ref="B75:B76"/>
    <mergeCell ref="L75:M76"/>
    <mergeCell ref="C75:D76"/>
    <mergeCell ref="L73:M74"/>
    <mergeCell ref="A54:S54"/>
    <mergeCell ref="G62:K62"/>
    <mergeCell ref="A78:A79"/>
    <mergeCell ref="P62:S62"/>
    <mergeCell ref="P75:Q76"/>
  </mergeCells>
  <printOptions/>
  <pageMargins left="0.1968503937007874" right="0.7480314960629921" top="0.1968503937007874" bottom="0.2362204724409449" header="0" footer="0"/>
  <pageSetup fitToHeight="3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Região Autónoma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hd720714</dc:creator>
  <cp:keywords/>
  <dc:description/>
  <cp:lastModifiedBy>hd720714</cp:lastModifiedBy>
  <cp:lastPrinted>2011-05-06T15:15:27Z</cp:lastPrinted>
  <dcterms:created xsi:type="dcterms:W3CDTF">2009-04-27T10:50:43Z</dcterms:created>
  <dcterms:modified xsi:type="dcterms:W3CDTF">2013-06-18T12:40:16Z</dcterms:modified>
  <cp:category/>
  <cp:version/>
  <cp:contentType/>
  <cp:contentStatus/>
</cp:coreProperties>
</file>